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Direktzahlungen/Vollzug i/"/>
    </mc:Choice>
  </mc:AlternateContent>
  <xr:revisionPtr revIDLastSave="0" documentId="8_{CE3B65DF-E3AF-F449-B9D8-DCA9A3241949}" xr6:coauthVersionLast="47" xr6:coauthVersionMax="47" xr10:uidLastSave="{00000000-0000-0000-0000-000000000000}"/>
  <bookViews>
    <workbookView xWindow="24780" yWindow="2140" windowWidth="25040" windowHeight="23780" tabRatio="556" xr2:uid="{00000000-000D-0000-FFFF-FFFF00000000}"/>
  </bookViews>
  <sheets>
    <sheet name="Tab49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0" l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<sst xmlns="http://schemas.openxmlformats.org/spreadsheetml/2006/main" count="45" uniqueCount="38">
  <si>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</si>
  <si>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</si>
  <si>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</si>
  <si>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</si>
  <si>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</si>
  <si>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</si>
  <si>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</si>
  <si>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</si>
  <si>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</si>
  <si>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</si>
  <si>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</si>
  <si>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</si>
  <si>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</si>
  <si>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</si>
  <si>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</si>
  <si>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</si>
  <si>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</si>
  <si>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</si>
  <si>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</si>
  <si>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</si>
  <si>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</si>
  <si>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</si>
  <si>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</si>
  <si>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</si>
  <si>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</si>
  <si>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</si>
  <si>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</si>
  <si>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Cantone</t>
  </si>
  <si>
    <t>Aziende (totale)</t>
  </si>
  <si>
    <t>Numero</t>
  </si>
  <si>
    <t>Aziende con controlli</t>
  </si>
  <si>
    <t>Aziende con lacune</t>
  </si>
  <si>
    <t>Controlli</t>
  </si>
  <si>
    <t>Controlli con lacune</t>
  </si>
  <si>
    <t>Aziende control.</t>
  </si>
  <si>
    <t>Aziende control.  con lacune</t>
  </si>
  <si>
    <t>Fonti: AGIS, Acontrol e Cantoni</t>
  </si>
  <si>
    <t>Controlli 2021 in aziende gestite tutto l’anno nel settore del benessere degli animali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</si>
</sst>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1" fontId="22" fillId="2" borderId="12" xfId="0" applyNumberFormat="1" applyFont="1" applyFill="1" applyBorder="1" applyAlignment="1">
      <alignment horizontal="right" vertical="center" wrapText="1"/>
    </xf>
    <xf numFmtId="0" fontId="22" fillId="26" borderId="12" xfId="0" applyNumberFormat="1" applyFont="1" applyFill="1" applyBorder="1" applyAlignment="1">
      <alignment horizontal="left" vertical="top" wrapText="1"/>
    </xf>
    <xf numFmtId="0" fontId="22" fillId="26" borderId="11" xfId="0" applyNumberFormat="1" applyFont="1" applyFill="1" applyBorder="1" applyAlignment="1">
      <alignment horizontal="right" vertical="top" wrapText="1"/>
    </xf>
    <xf numFmtId="0" fontId="22" fillId="26" borderId="12" xfId="0" applyNumberFormat="1" applyFont="1" applyFill="1" applyBorder="1" applyAlignment="1">
      <alignment horizontal="right" vertical="top" wrapText="1"/>
    </xf>
    <xf numFmtId="0" fontId="22" fillId="26" borderId="13" xfId="0" applyNumberFormat="1" applyFont="1" applyFill="1" applyBorder="1" applyAlignment="1">
      <alignment horizontal="left" vertical="top" wrapText="1"/>
    </xf>
    <xf numFmtId="0" fontId="22" fillId="26" borderId="10" xfId="0" applyNumberFormat="1" applyFont="1" applyFill="1" applyBorder="1" applyAlignment="1">
      <alignment horizontal="right" vertical="top" wrapText="1"/>
    </xf>
    <xf numFmtId="0" fontId="22" fillId="26" borderId="13" xfId="0" applyNumberFormat="1" applyFont="1" applyFill="1" applyBorder="1" applyAlignment="1">
      <alignment horizontal="right" vertical="top" wrapText="1"/>
    </xf>
    <xf numFmtId="1" fontId="31" fillId="0" borderId="14" xfId="52" applyNumberFormat="1" applyFont="1" applyBorder="1" applyAlignment="1">
      <alignment horizontal="right" vertical="center"/>
    </xf>
    <xf numFmtId="165" fontId="23" fillId="27" borderId="0" xfId="0" applyNumberFormat="1" applyFont="1" applyFill="1" applyBorder="1" applyAlignment="1">
      <alignment horizontal="right" vertical="center" wrapText="1"/>
    </xf>
    <xf numFmtId="1" fontId="31" fillId="27" borderId="14" xfId="52" applyNumberFormat="1" applyFont="1" applyFill="1" applyBorder="1" applyAlignment="1">
      <alignment horizontal="right" vertical="center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K32"/>
  <sheetViews>
    <sheetView tabSelected="1" zoomScale="130" zoomScaleNormal="130" zoomScalePageLayoutView="170" workbookViewId="0">
      <selection activeCell="L9" sqref="L9"/>
    </sheetView>
  </sheetViews>
  <sheetFormatPr baseColWidth="10" defaultColWidth="10.83203125" defaultRowHeight="10" customHeight="1" x14ac:dyDescent="0.15"/>
  <cols>
    <col min="1" max="9" width="6.33203125" style="1" customWidth="1"/>
    <col min="10" max="10" width="4.83203125" style="1" customWidth="1"/>
    <col min="11" max="16384" width="10.83203125" style="1"/>
  </cols>
  <sheetData>
    <row r="1" spans="1:11" ht="14.25" customHeight="1" x14ac:dyDescent="0.15">
      <c r="A1" s="4" t="s">
        <v>37</v>
      </c>
      <c r="B1" s="5"/>
      <c r="C1" s="5"/>
      <c r="D1" s="5"/>
      <c r="E1" s="5"/>
      <c r="F1" s="5"/>
      <c r="G1" s="5"/>
      <c r="H1" s="5"/>
      <c r="I1" s="5"/>
    </row>
    <row r="2" spans="1:11" s="10" customFormat="1" ht="44" customHeight="1" x14ac:dyDescent="0.15">
      <c r="A2" s="15" t="s">
        <v>27</v>
      </c>
      <c r="B2" s="16" t="s">
        <v>28</v>
      </c>
      <c r="C2" s="16" t="s">
        <v>30</v>
      </c>
      <c r="D2" s="17" t="s">
        <v>34</v>
      </c>
      <c r="E2" s="16" t="s">
        <v>31</v>
      </c>
      <c r="F2" s="17" t="s">
        <v>35</v>
      </c>
      <c r="G2" s="16" t="s">
        <v>32</v>
      </c>
      <c r="H2" s="16" t="s">
        <v>33</v>
      </c>
      <c r="I2" s="17" t="s">
        <v>33</v>
      </c>
      <c r="J2" s="1"/>
      <c r="K2" s="1"/>
    </row>
    <row r="3" spans="1:11" ht="10.25" customHeight="1" x14ac:dyDescent="0.15">
      <c r="A3" s="18"/>
      <c r="B3" s="19" t="s">
        <v>29</v>
      </c>
      <c r="C3" s="19" t="s">
        <v>29</v>
      </c>
      <c r="D3" s="20" t="s">
        <v>0</v>
      </c>
      <c r="E3" s="19" t="s">
        <v>29</v>
      </c>
      <c r="F3" s="20" t="s">
        <v>0</v>
      </c>
      <c r="G3" s="19" t="s">
        <v>29</v>
      </c>
      <c r="H3" s="19" t="s">
        <v>29</v>
      </c>
      <c r="I3" s="20" t="s">
        <v>0</v>
      </c>
    </row>
    <row r="4" spans="1:11" ht="10.25" customHeight="1" x14ac:dyDescent="0.15">
      <c r="A4" s="11" t="s">
        <v>18</v>
      </c>
      <c r="B4" s="7">
        <v>1723</v>
      </c>
      <c r="C4" s="7">
        <v>429</v>
      </c>
      <c r="D4" s="21">
        <f>C4/B4*100</f>
        <v>24.898432965757401</v>
      </c>
      <c r="E4" s="7">
        <v>36</v>
      </c>
      <c r="F4" s="21">
        <v>8.3916083916083899</v>
      </c>
      <c r="G4" s="7">
        <v>446</v>
      </c>
      <c r="H4" s="7">
        <v>40</v>
      </c>
      <c r="I4" s="21">
        <v>8.9686098654708495</v>
      </c>
    </row>
    <row r="5" spans="1:11" ht="10.25" customHeight="1" x14ac:dyDescent="0.15">
      <c r="A5" s="12" t="s">
        <v>15</v>
      </c>
      <c r="B5" s="22">
        <v>374</v>
      </c>
      <c r="C5" s="22">
        <v>139</v>
      </c>
      <c r="D5" s="23">
        <f t="shared" ref="D5:D28" si="0">C5/B5*100</f>
        <v>37.165775401069517</v>
      </c>
      <c r="E5" s="22">
        <v>12</v>
      </c>
      <c r="F5" s="23">
        <v>8.6330935251798593</v>
      </c>
      <c r="G5" s="22">
        <v>139</v>
      </c>
      <c r="H5" s="22">
        <v>12</v>
      </c>
      <c r="I5" s="23">
        <v>8.6330935251798593</v>
      </c>
    </row>
    <row r="6" spans="1:11" ht="10.25" customHeight="1" x14ac:dyDescent="0.15">
      <c r="A6" s="11" t="s">
        <v>14</v>
      </c>
      <c r="B6" s="7">
        <v>566</v>
      </c>
      <c r="C6" s="7">
        <v>186</v>
      </c>
      <c r="D6" s="21">
        <f t="shared" si="0"/>
        <v>32.862190812720847</v>
      </c>
      <c r="E6" s="7">
        <v>13</v>
      </c>
      <c r="F6" s="21">
        <v>6.9892473118279597</v>
      </c>
      <c r="G6" s="7">
        <v>190</v>
      </c>
      <c r="H6" s="7">
        <v>13</v>
      </c>
      <c r="I6" s="21">
        <v>6.8421052631578902</v>
      </c>
    </row>
    <row r="7" spans="1:11" ht="10.25" customHeight="1" x14ac:dyDescent="0.15">
      <c r="A7" s="12" t="s">
        <v>2</v>
      </c>
      <c r="B7" s="22">
        <v>8129</v>
      </c>
      <c r="C7" s="22">
        <v>2973</v>
      </c>
      <c r="D7" s="23">
        <f t="shared" si="0"/>
        <v>36.572764177635626</v>
      </c>
      <c r="E7" s="22">
        <v>272</v>
      </c>
      <c r="F7" s="23">
        <v>9.14900773629331</v>
      </c>
      <c r="G7" s="22">
        <v>3047</v>
      </c>
      <c r="H7" s="22">
        <v>277</v>
      </c>
      <c r="I7" s="23">
        <v>9.0909090909090899</v>
      </c>
    </row>
    <row r="8" spans="1:11" ht="10.25" customHeight="1" x14ac:dyDescent="0.15">
      <c r="A8" s="11" t="s">
        <v>12</v>
      </c>
      <c r="B8" s="7">
        <v>633</v>
      </c>
      <c r="C8" s="7">
        <v>222</v>
      </c>
      <c r="D8" s="21">
        <f t="shared" si="0"/>
        <v>35.071090047393369</v>
      </c>
      <c r="E8" s="7">
        <v>7</v>
      </c>
      <c r="F8" s="21">
        <v>3.1674208144796401</v>
      </c>
      <c r="G8" s="7">
        <v>222</v>
      </c>
      <c r="H8" s="7">
        <v>7</v>
      </c>
      <c r="I8" s="21">
        <v>3.1674208144796401</v>
      </c>
    </row>
    <row r="9" spans="1:11" ht="10.25" customHeight="1" x14ac:dyDescent="0.15">
      <c r="A9" s="12" t="s">
        <v>10</v>
      </c>
      <c r="B9" s="22">
        <v>2024</v>
      </c>
      <c r="C9" s="22">
        <v>729</v>
      </c>
      <c r="D9" s="23">
        <f t="shared" si="0"/>
        <v>36.01778656126482</v>
      </c>
      <c r="E9" s="22">
        <v>116</v>
      </c>
      <c r="F9" s="23">
        <v>15.9122085048011</v>
      </c>
      <c r="G9" s="22">
        <v>760</v>
      </c>
      <c r="H9" s="22">
        <v>117</v>
      </c>
      <c r="I9" s="23">
        <v>15.394736842105299</v>
      </c>
    </row>
    <row r="10" spans="1:11" ht="10.25" customHeight="1" x14ac:dyDescent="0.15">
      <c r="A10" s="11" t="s">
        <v>24</v>
      </c>
      <c r="B10" s="7">
        <v>82</v>
      </c>
      <c r="C10" s="7">
        <v>20</v>
      </c>
      <c r="D10" s="21">
        <f t="shared" si="0"/>
        <v>24.390243902439025</v>
      </c>
      <c r="E10" s="7">
        <v>3</v>
      </c>
      <c r="F10" s="21">
        <v>15</v>
      </c>
      <c r="G10" s="7">
        <v>20</v>
      </c>
      <c r="H10" s="7">
        <v>4</v>
      </c>
      <c r="I10" s="21">
        <v>20</v>
      </c>
    </row>
    <row r="11" spans="1:11" ht="10.25" customHeight="1" x14ac:dyDescent="0.15">
      <c r="A11" s="12" t="s">
        <v>8</v>
      </c>
      <c r="B11" s="22">
        <v>295</v>
      </c>
      <c r="C11" s="22">
        <v>68</v>
      </c>
      <c r="D11" s="23">
        <f t="shared" si="0"/>
        <v>23.050847457627118</v>
      </c>
      <c r="E11" s="22">
        <v>3</v>
      </c>
      <c r="F11" s="23">
        <v>4.4117647058823497</v>
      </c>
      <c r="G11" s="22">
        <v>68</v>
      </c>
      <c r="H11" s="22">
        <v>3</v>
      </c>
      <c r="I11" s="23">
        <v>4.4117647058823497</v>
      </c>
    </row>
    <row r="12" spans="1:11" ht="10.25" customHeight="1" x14ac:dyDescent="0.15">
      <c r="A12" s="11" t="s">
        <v>17</v>
      </c>
      <c r="B12" s="7">
        <v>1884</v>
      </c>
      <c r="C12" s="7">
        <v>698</v>
      </c>
      <c r="D12" s="21">
        <f t="shared" si="0"/>
        <v>37.048832271762208</v>
      </c>
      <c r="E12" s="7">
        <v>93</v>
      </c>
      <c r="F12" s="21">
        <v>13.323782234956999</v>
      </c>
      <c r="G12" s="7">
        <v>729</v>
      </c>
      <c r="H12" s="7">
        <v>93</v>
      </c>
      <c r="I12" s="21">
        <v>12.7572016460905</v>
      </c>
    </row>
    <row r="13" spans="1:11" ht="10.25" customHeight="1" x14ac:dyDescent="0.15">
      <c r="A13" s="12" t="s">
        <v>25</v>
      </c>
      <c r="B13" s="22">
        <v>841</v>
      </c>
      <c r="C13" s="22">
        <v>122</v>
      </c>
      <c r="D13" s="23">
        <f t="shared" si="0"/>
        <v>14.506539833531509</v>
      </c>
      <c r="E13" s="22">
        <v>12</v>
      </c>
      <c r="F13" s="23">
        <v>9.8360655737704903</v>
      </c>
      <c r="G13" s="22">
        <v>127</v>
      </c>
      <c r="H13" s="22">
        <v>13</v>
      </c>
      <c r="I13" s="23">
        <v>10.2362204724409</v>
      </c>
    </row>
    <row r="14" spans="1:11" ht="10.25" customHeight="1" x14ac:dyDescent="0.15">
      <c r="A14" s="11" t="s">
        <v>3</v>
      </c>
      <c r="B14" s="7">
        <v>3696</v>
      </c>
      <c r="C14" s="7">
        <v>642</v>
      </c>
      <c r="D14" s="21">
        <f t="shared" si="0"/>
        <v>17.370129870129869</v>
      </c>
      <c r="E14" s="7">
        <v>41</v>
      </c>
      <c r="F14" s="21">
        <v>6.3862928348909698</v>
      </c>
      <c r="G14" s="7">
        <v>660</v>
      </c>
      <c r="H14" s="7">
        <v>45</v>
      </c>
      <c r="I14" s="21">
        <v>6.8181818181818201</v>
      </c>
    </row>
    <row r="15" spans="1:11" ht="10.25" customHeight="1" x14ac:dyDescent="0.15">
      <c r="A15" s="12" t="s">
        <v>23</v>
      </c>
      <c r="B15" s="22">
        <v>584</v>
      </c>
      <c r="C15" s="22">
        <v>92</v>
      </c>
      <c r="D15" s="23">
        <f t="shared" si="0"/>
        <v>15.753424657534246</v>
      </c>
      <c r="E15" s="22">
        <v>3</v>
      </c>
      <c r="F15" s="23">
        <v>3.2608695652173898</v>
      </c>
      <c r="G15" s="22">
        <v>93</v>
      </c>
      <c r="H15" s="22">
        <v>3</v>
      </c>
      <c r="I15" s="23">
        <v>3.2258064516128999</v>
      </c>
    </row>
    <row r="16" spans="1:11" ht="10.25" customHeight="1" x14ac:dyDescent="0.15">
      <c r="A16" s="11" t="s">
        <v>7</v>
      </c>
      <c r="B16" s="7">
        <v>316</v>
      </c>
      <c r="C16" s="7">
        <v>101</v>
      </c>
      <c r="D16" s="21">
        <f t="shared" si="0"/>
        <v>31.962025316455694</v>
      </c>
      <c r="E16" s="7">
        <v>13</v>
      </c>
      <c r="F16" s="21">
        <v>12.8712871287129</v>
      </c>
      <c r="G16" s="7">
        <v>109</v>
      </c>
      <c r="H16" s="7">
        <v>13</v>
      </c>
      <c r="I16" s="21">
        <v>11.926605504587201</v>
      </c>
    </row>
    <row r="17" spans="1:9" ht="10.25" customHeight="1" x14ac:dyDescent="0.15">
      <c r="A17" s="12" t="s">
        <v>6</v>
      </c>
      <c r="B17" s="22">
        <v>483</v>
      </c>
      <c r="C17" s="22">
        <v>84</v>
      </c>
      <c r="D17" s="23">
        <f t="shared" si="0"/>
        <v>17.391304347826086</v>
      </c>
      <c r="E17" s="22">
        <v>12</v>
      </c>
      <c r="F17" s="23">
        <v>14.285714285714301</v>
      </c>
      <c r="G17" s="22">
        <v>86</v>
      </c>
      <c r="H17" s="22">
        <v>12</v>
      </c>
      <c r="I17" s="23">
        <v>13.953488372093</v>
      </c>
    </row>
    <row r="18" spans="1:9" ht="10.25" customHeight="1" x14ac:dyDescent="0.15">
      <c r="A18" s="11" t="s">
        <v>16</v>
      </c>
      <c r="B18" s="7">
        <v>2943</v>
      </c>
      <c r="C18" s="7">
        <v>941</v>
      </c>
      <c r="D18" s="21">
        <f t="shared" si="0"/>
        <v>31.974176010873258</v>
      </c>
      <c r="E18" s="7">
        <v>102</v>
      </c>
      <c r="F18" s="21">
        <v>10.8395324123273</v>
      </c>
      <c r="G18" s="7">
        <v>948</v>
      </c>
      <c r="H18" s="7">
        <v>103</v>
      </c>
      <c r="I18" s="21">
        <v>10.864978902953601</v>
      </c>
    </row>
    <row r="19" spans="1:9" ht="10.25" customHeight="1" x14ac:dyDescent="0.15">
      <c r="A19" s="12" t="s">
        <v>13</v>
      </c>
      <c r="B19" s="22">
        <v>256</v>
      </c>
      <c r="C19" s="22">
        <v>157</v>
      </c>
      <c r="D19" s="23">
        <f t="shared" si="0"/>
        <v>61.328125</v>
      </c>
      <c r="E19" s="22">
        <v>2</v>
      </c>
      <c r="F19" s="23">
        <v>1.2738853503184699</v>
      </c>
      <c r="G19" s="22">
        <v>161</v>
      </c>
      <c r="H19" s="22">
        <v>2</v>
      </c>
      <c r="I19" s="23">
        <v>1.24223602484472</v>
      </c>
    </row>
    <row r="20" spans="1:9" ht="10.25" customHeight="1" x14ac:dyDescent="0.15">
      <c r="A20" s="11" t="s">
        <v>11</v>
      </c>
      <c r="B20" s="7">
        <v>906</v>
      </c>
      <c r="C20" s="7">
        <v>331</v>
      </c>
      <c r="D20" s="21">
        <f t="shared" si="0"/>
        <v>36.534216335540833</v>
      </c>
      <c r="E20" s="7">
        <v>19</v>
      </c>
      <c r="F20" s="21">
        <v>5.7401812688821803</v>
      </c>
      <c r="G20" s="7">
        <v>345</v>
      </c>
      <c r="H20" s="7">
        <v>19</v>
      </c>
      <c r="I20" s="21">
        <v>5.5072463768115902</v>
      </c>
    </row>
    <row r="21" spans="1:9" ht="10.25" customHeight="1" x14ac:dyDescent="0.15">
      <c r="A21" s="12" t="s">
        <v>5</v>
      </c>
      <c r="B21" s="22">
        <v>1184</v>
      </c>
      <c r="C21" s="22">
        <v>304</v>
      </c>
      <c r="D21" s="23">
        <f t="shared" si="0"/>
        <v>25.675675675675674</v>
      </c>
      <c r="E21" s="22">
        <v>18</v>
      </c>
      <c r="F21" s="23">
        <v>6</v>
      </c>
      <c r="G21" s="22">
        <v>307</v>
      </c>
      <c r="H21" s="22">
        <v>18</v>
      </c>
      <c r="I21" s="23">
        <v>6</v>
      </c>
    </row>
    <row r="22" spans="1:9" ht="10.25" customHeight="1" x14ac:dyDescent="0.15">
      <c r="A22" s="11" t="s">
        <v>19</v>
      </c>
      <c r="B22" s="7">
        <v>1493</v>
      </c>
      <c r="C22" s="7">
        <v>543</v>
      </c>
      <c r="D22" s="21">
        <f t="shared" si="0"/>
        <v>36.369725385130607</v>
      </c>
      <c r="E22" s="7">
        <v>36</v>
      </c>
      <c r="F22" s="21">
        <v>6.6298342541436499</v>
      </c>
      <c r="G22" s="7">
        <v>558</v>
      </c>
      <c r="H22" s="7">
        <v>39</v>
      </c>
      <c r="I22" s="21">
        <v>6.9892473118279597</v>
      </c>
    </row>
    <row r="23" spans="1:9" ht="10.25" customHeight="1" x14ac:dyDescent="0.15">
      <c r="A23" s="12" t="s">
        <v>20</v>
      </c>
      <c r="B23" s="22">
        <v>512</v>
      </c>
      <c r="C23" s="22">
        <v>181</v>
      </c>
      <c r="D23" s="23">
        <f t="shared" si="0"/>
        <v>35.3515625</v>
      </c>
      <c r="E23" s="22">
        <v>38</v>
      </c>
      <c r="F23" s="23">
        <v>20.994475138121501</v>
      </c>
      <c r="G23" s="22">
        <v>182</v>
      </c>
      <c r="H23" s="22">
        <v>39</v>
      </c>
      <c r="I23" s="23">
        <v>21.428571428571399</v>
      </c>
    </row>
    <row r="24" spans="1:9" ht="10.25" customHeight="1" x14ac:dyDescent="0.15">
      <c r="A24" s="11" t="s">
        <v>4</v>
      </c>
      <c r="B24" s="7">
        <v>423</v>
      </c>
      <c r="C24" s="7">
        <v>82</v>
      </c>
      <c r="D24" s="21">
        <f t="shared" si="0"/>
        <v>19.385342789598109</v>
      </c>
      <c r="E24" s="7">
        <v>5</v>
      </c>
      <c r="F24" s="21">
        <v>6.0975609756097597</v>
      </c>
      <c r="G24" s="7">
        <v>84</v>
      </c>
      <c r="H24" s="7">
        <v>5</v>
      </c>
      <c r="I24" s="21">
        <v>5.9523809523809499</v>
      </c>
    </row>
    <row r="25" spans="1:9" ht="10.25" customHeight="1" x14ac:dyDescent="0.15">
      <c r="A25" s="12" t="s">
        <v>21</v>
      </c>
      <c r="B25" s="22">
        <v>1887</v>
      </c>
      <c r="C25" s="22">
        <v>438</v>
      </c>
      <c r="D25" s="23">
        <f t="shared" si="0"/>
        <v>23.211446740858506</v>
      </c>
      <c r="E25" s="22">
        <v>36</v>
      </c>
      <c r="F25" s="23">
        <v>8.2191780821917799</v>
      </c>
      <c r="G25" s="22">
        <v>448</v>
      </c>
      <c r="H25" s="22">
        <v>36</v>
      </c>
      <c r="I25" s="23">
        <v>8.03571428571429</v>
      </c>
    </row>
    <row r="26" spans="1:9" ht="10.25" customHeight="1" x14ac:dyDescent="0.15">
      <c r="A26" s="11" t="s">
        <v>22</v>
      </c>
      <c r="B26" s="7">
        <v>1269</v>
      </c>
      <c r="C26" s="7">
        <v>410</v>
      </c>
      <c r="D26" s="21">
        <f t="shared" si="0"/>
        <v>32.308904649330181</v>
      </c>
      <c r="E26" s="7">
        <v>60</v>
      </c>
      <c r="F26" s="21">
        <v>14.634146341463399</v>
      </c>
      <c r="G26" s="7">
        <v>439</v>
      </c>
      <c r="H26" s="7">
        <v>61</v>
      </c>
      <c r="I26" s="21">
        <v>13.895216400911201</v>
      </c>
    </row>
    <row r="27" spans="1:9" ht="10.25" customHeight="1" x14ac:dyDescent="0.15">
      <c r="A27" s="12" t="s">
        <v>9</v>
      </c>
      <c r="B27" s="22">
        <v>426</v>
      </c>
      <c r="C27" s="22">
        <v>154</v>
      </c>
      <c r="D27" s="23">
        <f t="shared" si="0"/>
        <v>36.15023474178404</v>
      </c>
      <c r="E27" s="22">
        <v>7</v>
      </c>
      <c r="F27" s="23">
        <v>4.5454545454545503</v>
      </c>
      <c r="G27" s="22">
        <v>156</v>
      </c>
      <c r="H27" s="22">
        <v>8</v>
      </c>
      <c r="I27" s="23">
        <v>5.1282051282051304</v>
      </c>
    </row>
    <row r="28" spans="1:9" ht="10.25" customHeight="1" x14ac:dyDescent="0.15">
      <c r="A28" s="11" t="s">
        <v>1</v>
      </c>
      <c r="B28" s="7">
        <v>1941</v>
      </c>
      <c r="C28" s="7">
        <v>852</v>
      </c>
      <c r="D28" s="21">
        <f t="shared" si="0"/>
        <v>43.894899536321489</v>
      </c>
      <c r="E28" s="7">
        <v>120</v>
      </c>
      <c r="F28" s="21">
        <v>14.084507042253501</v>
      </c>
      <c r="G28" s="7">
        <v>856</v>
      </c>
      <c r="H28" s="7">
        <v>122</v>
      </c>
      <c r="I28" s="21">
        <v>14.252336448598101</v>
      </c>
    </row>
    <row r="29" spans="1:9" ht="10.25" customHeight="1" x14ac:dyDescent="0.15">
      <c r="A29" s="13" t="s">
        <v>26</v>
      </c>
      <c r="B29" s="8">
        <v>34870</v>
      </c>
      <c r="C29" s="8">
        <v>10898</v>
      </c>
      <c r="D29" s="14">
        <f>(C29*100)/B29</f>
        <v>31.253226268999139</v>
      </c>
      <c r="E29" s="8">
        <v>1079</v>
      </c>
      <c r="F29" s="14">
        <v>10.197855029585799</v>
      </c>
      <c r="G29" s="8">
        <v>11180</v>
      </c>
      <c r="H29" s="8">
        <v>1104</v>
      </c>
      <c r="I29" s="14">
        <v>10.1568132660418</v>
      </c>
    </row>
    <row r="30" spans="1:9" ht="10.25" customHeight="1" x14ac:dyDescent="0.15">
      <c r="B30" s="2"/>
      <c r="C30" s="2"/>
      <c r="D30" s="2"/>
      <c r="E30" s="2"/>
      <c r="F30" s="2"/>
      <c r="G30" s="2"/>
      <c r="H30" s="2"/>
      <c r="I30" s="2"/>
    </row>
    <row r="31" spans="1:9" ht="10" customHeight="1" x14ac:dyDescent="0.15">
      <c r="A31" s="6" t="s">
        <v>36</v>
      </c>
      <c r="B31" s="3"/>
      <c r="C31" s="3"/>
      <c r="D31" s="3"/>
      <c r="E31" s="3"/>
      <c r="F31" s="3"/>
      <c r="G31" s="3"/>
      <c r="H31" s="3"/>
      <c r="I31" s="3"/>
    </row>
    <row r="32" spans="1:9" ht="10" customHeight="1" x14ac:dyDescent="0.15">
      <c r="B32" s="9"/>
      <c r="C32" s="9"/>
      <c r="E32" s="9"/>
      <c r="G32" s="9"/>
      <c r="H32" s="9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9_AB19_statacontrol2018_anhaenge_tab_kontrollen_auf_gjb_tierwohl_i"/>
    <f:field ref="objsubject" par="" edit="true" text=""/>
    <f:field ref="objcreatedby" par="" text="Bühlmann, Monique, BLW"/>
    <f:field ref="objcreatedat" par="" text="26.12.2018 13:26:26"/>
    <f:field ref="objchangedby" par="" text="Egli, Fabienne, BLW "/>
    <f:field ref="objmodifiedat" par="" text="22.08.2019 16:03:5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9_AB19_statacontrol2018_anhaenge_tab_kontrollen_auf_gjb_tierwohl_i"/>
    <f:field ref="CHPRECONFIG_1_1001_Objektname" par="" edit="true" text="49_AB19_statacontrol2018_anhaenge_tab_kontrollen_auf_gjb_tierwohl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Tab49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2018-07-05T13:55:14Z</cp:lastPrinted>
  <dcterms:created xsi:type="dcterms:W3CDTF">2001-04-17T09:20:45Z</dcterms:created>
  <dcterms:modified xsi:type="dcterms:W3CDTF">2022-09-27T14:36:31Z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COO.2101.101.2.1381829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*COO.2101.101.2.1381829*</vt:lpwstr>
  </property>
  <property fmtid="{D5CDD505-2E9C-101B-9397-08002B2CF9AE}" pid="21" name="FSC#COOELAK@1.1001:RefBarCode">
    <vt:lpwstr>*COO.2101.101.7.1381689*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49_AB19_statacontrol2018_anhaenge_tab_kontrollen_auf_gjb_tierwohl_i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2019-08-21T15:17:05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