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Politik/Direktzahlungen/Vollzug i/"/>
    </mc:Choice>
  </mc:AlternateContent>
  <xr:revisionPtr revIDLastSave="0" documentId="8_{7A626655-4499-824B-9810-BFC19285FC6A}" xr6:coauthVersionLast="47" xr6:coauthVersionMax="47" xr10:uidLastSave="{00000000-0000-0000-0000-000000000000}"/>
  <bookViews>
    <workbookView xWindow="24780" yWindow="2140" windowWidth="25060" windowHeight="23800" tabRatio="556" xr2:uid="{00000000-000D-0000-FFFF-FFFF00000000}"/>
  </bookViews>
  <sheets>
    <sheet name="Tab52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9" i="10" l="1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</calcChain>
</file>

<file path=xl/sharedStrings.xml><?xml version="1.0" encoding="utf-8"?>
<sst xmlns="http://schemas.openxmlformats.org/spreadsheetml/2006/main" count="45" uniqueCount="38">
  <si>
    <t>%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</si>
  <si>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</si>
  <si>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</si>
  <si>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</si>
  <si>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</si>
  <si>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</si>
  <si>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</si>
  <si>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</si>
  <si>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</si>
  <si>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</si>
  <si>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</si>
  <si>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</si>
  <si>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</si>
  <si>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</si>
  <si>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</si>
  <si>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</si>
  <si>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</si>
  <si>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</si>
  <si>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</si>
  <si>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</si>
  <si>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</si>
  <si>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</si>
  <si>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</si>
  <si>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</si>
  <si>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</si>
  <si>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</si>
  <si>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CH</t>
  </si>
  <si>
    <t>Cantone</t>
  </si>
  <si>
    <t>Aziende (totale)</t>
  </si>
  <si>
    <t>Aziende con controlli</t>
  </si>
  <si>
    <t>Aziende controllate</t>
  </si>
  <si>
    <t>Aziende con lacune</t>
  </si>
  <si>
    <t>Aziende controllate con lacune</t>
  </si>
  <si>
    <t>Controlli</t>
  </si>
  <si>
    <t>Controlli con lacune</t>
  </si>
  <si>
    <t>Numero</t>
  </si>
  <si>
    <t>Fonti: Acontrol e Cantoni</t>
  </si>
  <si>
    <t>Controlli 2021 in aziende gestite tutto l’anno nel settore SPB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</si>
</sst>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\ ###\ ##0"/>
  </numFmts>
  <fonts count="3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6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22" borderId="1" applyNumberFormat="0" applyAlignment="0" applyProtection="0"/>
    <xf numFmtId="0" fontId="7" fillId="22" borderId="2" applyNumberFormat="0" applyAlignment="0" applyProtection="0"/>
    <xf numFmtId="0" fontId="8" fillId="9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23" borderId="0" applyNumberFormat="0" applyBorder="0" applyAlignment="0" applyProtection="0"/>
    <xf numFmtId="0" fontId="2" fillId="24" borderId="4" applyNumberFormat="0" applyFont="0" applyAlignment="0" applyProtection="0"/>
    <xf numFmtId="9" fontId="4" fillId="0" borderId="0" applyFont="0" applyFill="0" applyBorder="0" applyAlignment="0" applyProtection="0"/>
    <xf numFmtId="0" fontId="13" fillId="5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5" borderId="9" applyNumberFormat="0" applyAlignment="0" applyProtection="0"/>
    <xf numFmtId="0" fontId="25" fillId="0" borderId="0"/>
    <xf numFmtId="9" fontId="25" fillId="0" borderId="0" applyFont="0" applyFill="0" applyBorder="0" applyAlignment="0" applyProtection="0"/>
    <xf numFmtId="0" fontId="29" fillId="0" borderId="0"/>
    <xf numFmtId="0" fontId="30" fillId="0" borderId="0"/>
  </cellStyleXfs>
  <cellXfs count="24">
    <xf numFmtId="0" fontId="0" fillId="0" borderId="0" xfId="0"/>
    <xf numFmtId="0" fontId="23" fillId="0" borderId="0" xfId="0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3" fontId="26" fillId="0" borderId="0" xfId="52" applyNumberFormat="1" applyFont="1" applyBorder="1" applyAlignment="1">
      <alignment horizontal="left" vertical="center"/>
    </xf>
    <xf numFmtId="0" fontId="27" fillId="0" borderId="0" xfId="52" applyFont="1"/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8" fillId="0" borderId="0" xfId="52" applyFont="1"/>
    <xf numFmtId="165" fontId="23" fillId="0" borderId="0" xfId="0" applyNumberFormat="1" applyFont="1" applyFill="1" applyBorder="1" applyAlignment="1">
      <alignment horizontal="right" vertical="center" wrapText="1"/>
    </xf>
    <xf numFmtId="0" fontId="22" fillId="2" borderId="10" xfId="0" applyNumberFormat="1" applyFont="1" applyFill="1" applyBorder="1" applyAlignment="1">
      <alignment horizontal="right" vertical="top" wrapText="1"/>
    </xf>
    <xf numFmtId="165" fontId="22" fillId="2" borderId="11" xfId="0" applyNumberFormat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left" vertical="center"/>
    </xf>
    <xf numFmtId="0" fontId="22" fillId="2" borderId="11" xfId="0" applyNumberFormat="1" applyFont="1" applyFill="1" applyBorder="1" applyAlignment="1">
      <alignment horizontal="right" vertical="top" wrapText="1"/>
    </xf>
    <xf numFmtId="0" fontId="22" fillId="2" borderId="12" xfId="0" applyNumberFormat="1" applyFont="1" applyFill="1" applyBorder="1" applyAlignment="1">
      <alignment horizontal="left" vertical="top" wrapText="1"/>
    </xf>
    <xf numFmtId="0" fontId="22" fillId="2" borderId="13" xfId="0" applyNumberFormat="1" applyFont="1" applyFill="1" applyBorder="1" applyAlignment="1">
      <alignment horizontal="left" vertical="top" wrapText="1"/>
    </xf>
    <xf numFmtId="0" fontId="27" fillId="0" borderId="14" xfId="52" applyFont="1" applyBorder="1" applyAlignment="1">
      <alignment vertical="center"/>
    </xf>
    <xf numFmtId="1" fontId="23" fillId="3" borderId="14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right" vertical="top" wrapText="1"/>
    </xf>
    <xf numFmtId="0" fontId="22" fillId="2" borderId="13" xfId="0" applyNumberFormat="1" applyFont="1" applyFill="1" applyBorder="1" applyAlignment="1">
      <alignment horizontal="right" vertical="top" wrapText="1"/>
    </xf>
    <xf numFmtId="1" fontId="22" fillId="2" borderId="12" xfId="0" applyNumberFormat="1" applyFont="1" applyFill="1" applyBorder="1" applyAlignment="1">
      <alignment horizontal="right" vertical="center" wrapText="1"/>
    </xf>
    <xf numFmtId="165" fontId="23" fillId="26" borderId="0" xfId="0" applyNumberFormat="1" applyFont="1" applyFill="1" applyBorder="1" applyAlignment="1">
      <alignment horizontal="right" vertical="center" wrapText="1"/>
    </xf>
    <xf numFmtId="1" fontId="31" fillId="0" borderId="14" xfId="52" applyNumberFormat="1" applyFont="1" applyBorder="1" applyAlignment="1">
      <alignment horizontal="right" vertical="center"/>
    </xf>
    <xf numFmtId="1" fontId="31" fillId="26" borderId="14" xfId="52" applyNumberFormat="1" applyFont="1" applyFill="1" applyBorder="1" applyAlignment="1">
      <alignment horizontal="right" vertical="center"/>
    </xf>
  </cellXfs>
  <cellStyles count="56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Eingabe" xfId="27" xr:uid="{00000000-0005-0000-0000-00001A000000}"/>
    <cellStyle name="Ergebnis" xfId="28" xr:uid="{00000000-0005-0000-0000-00001B000000}"/>
    <cellStyle name="Erklärender Text" xfId="29" xr:uid="{00000000-0005-0000-0000-00001C000000}"/>
    <cellStyle name="Gut" xfId="30" xr:uid="{00000000-0005-0000-0000-00001D000000}"/>
    <cellStyle name="Komma 2" xfId="31" xr:uid="{00000000-0005-0000-0000-00001E000000}"/>
    <cellStyle name="Komma 2 2" xfId="32" xr:uid="{00000000-0005-0000-0000-00001F000000}"/>
    <cellStyle name="Komma 3" xfId="33" xr:uid="{00000000-0005-0000-0000-000020000000}"/>
    <cellStyle name="Komma 4" xfId="34" xr:uid="{00000000-0005-0000-0000-000021000000}"/>
    <cellStyle name="Komma 5" xfId="35" xr:uid="{00000000-0005-0000-0000-000022000000}"/>
    <cellStyle name="Neutral" xfId="36" xr:uid="{00000000-0005-0000-0000-000023000000}"/>
    <cellStyle name="Notiz" xfId="37" xr:uid="{00000000-0005-0000-0000-000024000000}"/>
    <cellStyle name="Prozent 2" xfId="38" xr:uid="{00000000-0005-0000-0000-000025000000}"/>
    <cellStyle name="Prozent 3" xfId="53" xr:uid="{00000000-0005-0000-0000-000026000000}"/>
    <cellStyle name="Schlecht" xfId="39" xr:uid="{00000000-0005-0000-0000-000027000000}"/>
    <cellStyle name="Standard" xfId="0" builtinId="0"/>
    <cellStyle name="Standard 2" xfId="40" xr:uid="{00000000-0005-0000-0000-000029000000}"/>
    <cellStyle name="Standard 2 2" xfId="41" xr:uid="{00000000-0005-0000-0000-00002A000000}"/>
    <cellStyle name="Standard 2 3" xfId="42" xr:uid="{00000000-0005-0000-0000-00002B000000}"/>
    <cellStyle name="Standard 2 4" xfId="55" xr:uid="{00000000-0005-0000-0000-00002C000000}"/>
    <cellStyle name="Standard 3" xfId="43" xr:uid="{00000000-0005-0000-0000-00002D000000}"/>
    <cellStyle name="Standard 4" xfId="52" xr:uid="{00000000-0005-0000-0000-00002E000000}"/>
    <cellStyle name="Standard 5" xfId="54" xr:uid="{00000000-0005-0000-0000-00002F000000}"/>
    <cellStyle name="Überschrift" xfId="44" xr:uid="{00000000-0005-0000-0000-000030000000}"/>
    <cellStyle name="Überschrift 1" xfId="45" xr:uid="{00000000-0005-0000-0000-000031000000}"/>
    <cellStyle name="Überschrift 2" xfId="46" xr:uid="{00000000-0005-0000-0000-000032000000}"/>
    <cellStyle name="Überschrift 3" xfId="47" xr:uid="{00000000-0005-0000-0000-000033000000}"/>
    <cellStyle name="Überschrift 4" xfId="48" xr:uid="{00000000-0005-0000-0000-000034000000}"/>
    <cellStyle name="Verknüpfte Zelle" xfId="49" xr:uid="{00000000-0005-0000-0000-000035000000}"/>
    <cellStyle name="Warnender Text" xfId="50" xr:uid="{00000000-0005-0000-0000-000036000000}"/>
    <cellStyle name="Zelle überprüfen" xfId="51" xr:uid="{00000000-0005-0000-0000-000037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J32"/>
  <sheetViews>
    <sheetView tabSelected="1" zoomScale="130" zoomScaleNormal="130" zoomScalePageLayoutView="160" workbookViewId="0">
      <selection activeCell="K12" sqref="K12"/>
    </sheetView>
  </sheetViews>
  <sheetFormatPr baseColWidth="10" defaultColWidth="10.5" defaultRowHeight="10.25" customHeight="1" x14ac:dyDescent="0.15"/>
  <cols>
    <col min="1" max="9" width="7.5" style="1" customWidth="1"/>
    <col min="10" max="10" width="4.1640625" style="1" customWidth="1"/>
    <col min="11" max="16384" width="10.5" style="1"/>
  </cols>
  <sheetData>
    <row r="1" spans="1:10" ht="14.25" customHeight="1" x14ac:dyDescent="0.15">
      <c r="A1" s="5" t="s">
        <v>37</v>
      </c>
      <c r="B1" s="6"/>
      <c r="C1" s="6"/>
      <c r="D1" s="6"/>
      <c r="E1" s="6"/>
      <c r="F1" s="6"/>
      <c r="G1" s="6"/>
      <c r="H1" s="6"/>
      <c r="I1" s="6"/>
    </row>
    <row r="2" spans="1:10" ht="34.5" customHeight="1" x14ac:dyDescent="0.15">
      <c r="A2" s="13" t="s">
        <v>27</v>
      </c>
      <c r="B2" s="12" t="s">
        <v>28</v>
      </c>
      <c r="C2" s="12" t="s">
        <v>29</v>
      </c>
      <c r="D2" s="18" t="s">
        <v>30</v>
      </c>
      <c r="E2" s="12" t="s">
        <v>31</v>
      </c>
      <c r="F2" s="18" t="s">
        <v>32</v>
      </c>
      <c r="G2" s="12" t="s">
        <v>33</v>
      </c>
      <c r="H2" s="12" t="s">
        <v>34</v>
      </c>
      <c r="I2" s="12" t="s">
        <v>34</v>
      </c>
      <c r="J2" s="2"/>
    </row>
    <row r="3" spans="1:10" ht="10.25" customHeight="1" x14ac:dyDescent="0.15">
      <c r="A3" s="14"/>
      <c r="B3" s="9" t="s">
        <v>35</v>
      </c>
      <c r="C3" s="9" t="s">
        <v>35</v>
      </c>
      <c r="D3" s="19" t="s">
        <v>0</v>
      </c>
      <c r="E3" s="9" t="s">
        <v>35</v>
      </c>
      <c r="F3" s="19" t="s">
        <v>0</v>
      </c>
      <c r="G3" s="9" t="s">
        <v>35</v>
      </c>
      <c r="H3" s="9" t="s">
        <v>35</v>
      </c>
      <c r="I3" s="9" t="s">
        <v>0</v>
      </c>
      <c r="J3" s="2"/>
    </row>
    <row r="4" spans="1:10" ht="10.25" customHeight="1" x14ac:dyDescent="0.15">
      <c r="A4" s="15" t="s">
        <v>18</v>
      </c>
      <c r="B4" s="8">
        <v>2398</v>
      </c>
      <c r="C4" s="8">
        <v>325</v>
      </c>
      <c r="D4" s="22">
        <f>(C4*100)/B4</f>
        <v>13.552960800667222</v>
      </c>
      <c r="E4" s="8">
        <v>28</v>
      </c>
      <c r="F4" s="22">
        <v>8.6153846153846203</v>
      </c>
      <c r="G4" s="8">
        <v>326</v>
      </c>
      <c r="H4" s="8">
        <v>29</v>
      </c>
      <c r="I4" s="22">
        <v>8.8957055214723901</v>
      </c>
      <c r="J4" s="2"/>
    </row>
    <row r="5" spans="1:10" ht="10.25" customHeight="1" x14ac:dyDescent="0.15">
      <c r="A5" s="16" t="s">
        <v>15</v>
      </c>
      <c r="B5" s="21">
        <v>396</v>
      </c>
      <c r="C5" s="21">
        <v>67</v>
      </c>
      <c r="D5" s="23">
        <f t="shared" ref="D5:D28" si="0">(C5*100)/B5</f>
        <v>16.91919191919192</v>
      </c>
      <c r="E5" s="21">
        <v>2</v>
      </c>
      <c r="F5" s="23">
        <v>2.98507462686567</v>
      </c>
      <c r="G5" s="21">
        <v>85</v>
      </c>
      <c r="H5" s="21">
        <v>2</v>
      </c>
      <c r="I5" s="23">
        <v>2</v>
      </c>
      <c r="J5" s="2"/>
    </row>
    <row r="6" spans="1:10" ht="10.25" customHeight="1" x14ac:dyDescent="0.15">
      <c r="A6" s="15" t="s">
        <v>14</v>
      </c>
      <c r="B6" s="8">
        <v>590</v>
      </c>
      <c r="C6" s="8">
        <v>101</v>
      </c>
      <c r="D6" s="22">
        <f t="shared" si="0"/>
        <v>17.118644067796609</v>
      </c>
      <c r="E6" s="8">
        <v>1</v>
      </c>
      <c r="F6" s="22">
        <v>0.99009900990098998</v>
      </c>
      <c r="G6" s="8">
        <v>120</v>
      </c>
      <c r="H6" s="8">
        <v>1</v>
      </c>
      <c r="I6" s="22">
        <v>0.83333333333333304</v>
      </c>
      <c r="J6" s="2"/>
    </row>
    <row r="7" spans="1:10" ht="10.25" customHeight="1" x14ac:dyDescent="0.15">
      <c r="A7" s="16" t="s">
        <v>2</v>
      </c>
      <c r="B7" s="21">
        <v>9308</v>
      </c>
      <c r="C7" s="21">
        <v>2460</v>
      </c>
      <c r="D7" s="23">
        <f t="shared" si="0"/>
        <v>26.428878384185648</v>
      </c>
      <c r="E7" s="21">
        <v>160</v>
      </c>
      <c r="F7" s="23">
        <v>6.5040650406504099</v>
      </c>
      <c r="G7" s="21">
        <v>2543</v>
      </c>
      <c r="H7" s="21">
        <v>161</v>
      </c>
      <c r="I7" s="23">
        <v>6.3311049941014597</v>
      </c>
    </row>
    <row r="8" spans="1:10" ht="10.25" customHeight="1" x14ac:dyDescent="0.15">
      <c r="A8" s="15" t="s">
        <v>12</v>
      </c>
      <c r="B8" s="8">
        <v>759</v>
      </c>
      <c r="C8" s="8">
        <v>147</v>
      </c>
      <c r="D8" s="22">
        <f t="shared" si="0"/>
        <v>19.367588932806324</v>
      </c>
      <c r="E8" s="8">
        <v>12</v>
      </c>
      <c r="F8" s="22">
        <v>8.1632653061224492</v>
      </c>
      <c r="G8" s="8">
        <v>149</v>
      </c>
      <c r="H8" s="8">
        <v>12</v>
      </c>
      <c r="I8" s="22">
        <v>8.0536912751677896</v>
      </c>
    </row>
    <row r="9" spans="1:10" ht="10.25" customHeight="1" x14ac:dyDescent="0.15">
      <c r="A9" s="16" t="s">
        <v>10</v>
      </c>
      <c r="B9" s="21">
        <v>2313</v>
      </c>
      <c r="C9" s="21">
        <v>512</v>
      </c>
      <c r="D9" s="23">
        <f t="shared" si="0"/>
        <v>22.135754431474275</v>
      </c>
      <c r="E9" s="21">
        <v>18</v>
      </c>
      <c r="F9" s="23">
        <v>3.515625</v>
      </c>
      <c r="G9" s="21">
        <v>522</v>
      </c>
      <c r="H9" s="21">
        <v>18</v>
      </c>
      <c r="I9" s="23">
        <v>3.4482758620689702</v>
      </c>
    </row>
    <row r="10" spans="1:10" ht="10.25" customHeight="1" x14ac:dyDescent="0.15">
      <c r="A10" s="15" t="s">
        <v>24</v>
      </c>
      <c r="B10" s="8">
        <v>235</v>
      </c>
      <c r="C10" s="8">
        <v>66</v>
      </c>
      <c r="D10" s="22">
        <f>(C10*100)/B10</f>
        <v>28.085106382978722</v>
      </c>
      <c r="E10" s="8">
        <v>12</v>
      </c>
      <c r="F10" s="22">
        <v>18</v>
      </c>
      <c r="G10" s="8">
        <v>66</v>
      </c>
      <c r="H10" s="8">
        <v>16</v>
      </c>
      <c r="I10" s="22">
        <v>24</v>
      </c>
    </row>
    <row r="11" spans="1:10" ht="10.25" customHeight="1" x14ac:dyDescent="0.15">
      <c r="A11" s="16" t="s">
        <v>8</v>
      </c>
      <c r="B11" s="21">
        <v>313</v>
      </c>
      <c r="C11" s="21">
        <v>60</v>
      </c>
      <c r="D11" s="23">
        <f t="shared" si="0"/>
        <v>19.169329073482427</v>
      </c>
      <c r="E11" s="21">
        <v>1</v>
      </c>
      <c r="F11" s="23">
        <v>1.6666666666666701</v>
      </c>
      <c r="G11" s="21">
        <v>60</v>
      </c>
      <c r="H11" s="21">
        <v>1</v>
      </c>
      <c r="I11" s="23">
        <v>1.6666666666666701</v>
      </c>
    </row>
    <row r="12" spans="1:10" ht="10.25" customHeight="1" x14ac:dyDescent="0.15">
      <c r="A12" s="15" t="s">
        <v>17</v>
      </c>
      <c r="B12" s="8">
        <v>1989</v>
      </c>
      <c r="C12" s="8">
        <v>759</v>
      </c>
      <c r="D12" s="22">
        <f t="shared" si="0"/>
        <v>38.159879336349924</v>
      </c>
      <c r="E12" s="8">
        <v>110</v>
      </c>
      <c r="F12" s="22">
        <v>14.492753623188401</v>
      </c>
      <c r="G12" s="8">
        <v>843</v>
      </c>
      <c r="H12" s="8">
        <v>116</v>
      </c>
      <c r="I12" s="22">
        <v>13.760379596678501</v>
      </c>
    </row>
    <row r="13" spans="1:10" ht="10.25" customHeight="1" x14ac:dyDescent="0.15">
      <c r="A13" s="16" t="s">
        <v>25</v>
      </c>
      <c r="B13" s="21">
        <v>910</v>
      </c>
      <c r="C13" s="21">
        <v>162</v>
      </c>
      <c r="D13" s="23">
        <f t="shared" si="0"/>
        <v>17.802197802197803</v>
      </c>
      <c r="E13" s="21">
        <v>16</v>
      </c>
      <c r="F13" s="23">
        <v>9.8765432098765409</v>
      </c>
      <c r="G13" s="21">
        <v>174</v>
      </c>
      <c r="H13" s="21">
        <v>16</v>
      </c>
      <c r="I13" s="23">
        <v>9.1954022988505706</v>
      </c>
    </row>
    <row r="14" spans="1:10" ht="10.25" customHeight="1" x14ac:dyDescent="0.15">
      <c r="A14" s="15" t="s">
        <v>3</v>
      </c>
      <c r="B14" s="8">
        <v>4118</v>
      </c>
      <c r="C14" s="8">
        <v>604</v>
      </c>
      <c r="D14" s="22">
        <f t="shared" si="0"/>
        <v>14.66731423020884</v>
      </c>
      <c r="E14" s="8">
        <v>29</v>
      </c>
      <c r="F14" s="22">
        <v>4.8013245033112604</v>
      </c>
      <c r="G14" s="8">
        <v>609</v>
      </c>
      <c r="H14" s="8">
        <v>32</v>
      </c>
      <c r="I14" s="22">
        <v>5.2545155993431898</v>
      </c>
    </row>
    <row r="15" spans="1:10" ht="10.25" customHeight="1" x14ac:dyDescent="0.15">
      <c r="A15" s="16" t="s">
        <v>23</v>
      </c>
      <c r="B15" s="21">
        <v>671</v>
      </c>
      <c r="C15" s="21">
        <v>16</v>
      </c>
      <c r="D15" s="23">
        <f t="shared" si="0"/>
        <v>2.3845007451564828</v>
      </c>
      <c r="E15" s="21">
        <v>6</v>
      </c>
      <c r="F15" s="23">
        <v>37.5</v>
      </c>
      <c r="G15" s="21">
        <v>17</v>
      </c>
      <c r="H15" s="21">
        <v>6</v>
      </c>
      <c r="I15" s="23">
        <v>35.294117647058798</v>
      </c>
    </row>
    <row r="16" spans="1:10" ht="10.25" customHeight="1" x14ac:dyDescent="0.15">
      <c r="A16" s="15" t="s">
        <v>7</v>
      </c>
      <c r="B16" s="8">
        <v>390</v>
      </c>
      <c r="C16" s="8">
        <v>126</v>
      </c>
      <c r="D16" s="22">
        <f t="shared" si="0"/>
        <v>32.307692307692307</v>
      </c>
      <c r="E16" s="8">
        <v>6</v>
      </c>
      <c r="F16" s="22">
        <v>4.7619047619047601</v>
      </c>
      <c r="G16" s="8">
        <v>138</v>
      </c>
      <c r="H16" s="8">
        <v>6</v>
      </c>
      <c r="I16" s="22">
        <v>4.3478260869565197</v>
      </c>
    </row>
    <row r="17" spans="1:9" ht="10.25" customHeight="1" x14ac:dyDescent="0.15">
      <c r="A17" s="16" t="s">
        <v>6</v>
      </c>
      <c r="B17" s="21">
        <v>553</v>
      </c>
      <c r="C17" s="21">
        <v>131</v>
      </c>
      <c r="D17" s="23">
        <f t="shared" si="0"/>
        <v>23.688969258589513</v>
      </c>
      <c r="E17" s="21">
        <v>5</v>
      </c>
      <c r="F17" s="23">
        <v>3.8167938931297698</v>
      </c>
      <c r="G17" s="21">
        <v>139</v>
      </c>
      <c r="H17" s="21">
        <v>6</v>
      </c>
      <c r="I17" s="23">
        <v>4.3165467625899296</v>
      </c>
    </row>
    <row r="18" spans="1:9" ht="10.25" customHeight="1" x14ac:dyDescent="0.15">
      <c r="A18" s="15" t="s">
        <v>16</v>
      </c>
      <c r="B18" s="8">
        <v>3358</v>
      </c>
      <c r="C18" s="8">
        <v>736</v>
      </c>
      <c r="D18" s="22">
        <f t="shared" si="0"/>
        <v>21.917808219178081</v>
      </c>
      <c r="E18" s="8">
        <v>81</v>
      </c>
      <c r="F18" s="22">
        <v>11.005434782608701</v>
      </c>
      <c r="G18" s="8">
        <v>798</v>
      </c>
      <c r="H18" s="8">
        <v>85</v>
      </c>
      <c r="I18" s="22">
        <v>10.6516290726817</v>
      </c>
    </row>
    <row r="19" spans="1:9" ht="10.25" customHeight="1" x14ac:dyDescent="0.15">
      <c r="A19" s="16" t="s">
        <v>13</v>
      </c>
      <c r="B19" s="21">
        <v>436</v>
      </c>
      <c r="C19" s="21">
        <v>63</v>
      </c>
      <c r="D19" s="23">
        <f t="shared" si="0"/>
        <v>14.44954128440367</v>
      </c>
      <c r="E19" s="21">
        <v>1</v>
      </c>
      <c r="F19" s="23">
        <v>1.5873015873015901</v>
      </c>
      <c r="G19" s="21">
        <v>64</v>
      </c>
      <c r="H19" s="21">
        <v>1</v>
      </c>
      <c r="I19" s="23">
        <v>1.5625</v>
      </c>
    </row>
    <row r="20" spans="1:9" ht="10.25" customHeight="1" x14ac:dyDescent="0.15">
      <c r="A20" s="15" t="s">
        <v>11</v>
      </c>
      <c r="B20" s="8">
        <v>1096</v>
      </c>
      <c r="C20" s="8">
        <v>233</v>
      </c>
      <c r="D20" s="22">
        <f t="shared" si="0"/>
        <v>21.259124087591243</v>
      </c>
      <c r="E20" s="8">
        <v>25</v>
      </c>
      <c r="F20" s="22">
        <v>10.7296137339056</v>
      </c>
      <c r="G20" s="8">
        <v>233</v>
      </c>
      <c r="H20" s="8">
        <v>25</v>
      </c>
      <c r="I20" s="22">
        <v>10.7296137339056</v>
      </c>
    </row>
    <row r="21" spans="1:9" ht="10.25" customHeight="1" x14ac:dyDescent="0.15">
      <c r="A21" s="16" t="s">
        <v>5</v>
      </c>
      <c r="B21" s="21">
        <v>1381</v>
      </c>
      <c r="C21" s="21">
        <v>427</v>
      </c>
      <c r="D21" s="23">
        <f t="shared" si="0"/>
        <v>30.919623461259956</v>
      </c>
      <c r="E21" s="21">
        <v>7</v>
      </c>
      <c r="F21" s="23">
        <v>2</v>
      </c>
      <c r="G21" s="21">
        <v>465</v>
      </c>
      <c r="H21" s="21">
        <v>7</v>
      </c>
      <c r="I21" s="23">
        <v>2</v>
      </c>
    </row>
    <row r="22" spans="1:9" ht="10.25" customHeight="1" x14ac:dyDescent="0.15">
      <c r="A22" s="15" t="s">
        <v>19</v>
      </c>
      <c r="B22" s="8">
        <v>1993</v>
      </c>
      <c r="C22" s="8">
        <v>648</v>
      </c>
      <c r="D22" s="22">
        <f t="shared" si="0"/>
        <v>32.513798294029101</v>
      </c>
      <c r="E22" s="8">
        <v>44</v>
      </c>
      <c r="F22" s="22">
        <v>6.7901234567901199</v>
      </c>
      <c r="G22" s="8">
        <v>788</v>
      </c>
      <c r="H22" s="8">
        <v>57</v>
      </c>
      <c r="I22" s="22">
        <v>7.23350253807107</v>
      </c>
    </row>
    <row r="23" spans="1:9" ht="10.25" customHeight="1" x14ac:dyDescent="0.15">
      <c r="A23" s="16" t="s">
        <v>20</v>
      </c>
      <c r="B23" s="21">
        <v>694</v>
      </c>
      <c r="C23" s="21">
        <v>98</v>
      </c>
      <c r="D23" s="23">
        <f t="shared" si="0"/>
        <v>14.121037463976945</v>
      </c>
      <c r="E23" s="21">
        <v>16</v>
      </c>
      <c r="F23" s="23">
        <v>16.326530612244898</v>
      </c>
      <c r="G23" s="21">
        <v>101</v>
      </c>
      <c r="H23" s="21">
        <v>16</v>
      </c>
      <c r="I23" s="23">
        <v>15.841584158415801</v>
      </c>
    </row>
    <row r="24" spans="1:9" ht="10.25" customHeight="1" x14ac:dyDescent="0.15">
      <c r="A24" s="15" t="s">
        <v>4</v>
      </c>
      <c r="B24" s="8">
        <v>504</v>
      </c>
      <c r="C24" s="8">
        <v>182</v>
      </c>
      <c r="D24" s="22">
        <f t="shared" si="0"/>
        <v>36.111111111111114</v>
      </c>
      <c r="E24" s="8">
        <v>27</v>
      </c>
      <c r="F24" s="22">
        <v>14.8351648351648</v>
      </c>
      <c r="G24" s="8">
        <v>196</v>
      </c>
      <c r="H24" s="8">
        <v>28</v>
      </c>
      <c r="I24" s="22">
        <v>14.285714285714301</v>
      </c>
    </row>
    <row r="25" spans="1:9" ht="10.25" customHeight="1" x14ac:dyDescent="0.15">
      <c r="A25" s="16" t="s">
        <v>21</v>
      </c>
      <c r="B25" s="21">
        <v>2880</v>
      </c>
      <c r="C25" s="21">
        <v>1191</v>
      </c>
      <c r="D25" s="23">
        <f t="shared" si="0"/>
        <v>41.354166666666664</v>
      </c>
      <c r="E25" s="21">
        <v>19</v>
      </c>
      <c r="F25" s="23">
        <v>1.59529806884971</v>
      </c>
      <c r="G25" s="21">
        <v>1423</v>
      </c>
      <c r="H25" s="21">
        <v>19</v>
      </c>
      <c r="I25" s="23">
        <v>1.3352073085031599</v>
      </c>
    </row>
    <row r="26" spans="1:9" ht="10.25" customHeight="1" x14ac:dyDescent="0.15">
      <c r="A26" s="15" t="s">
        <v>22</v>
      </c>
      <c r="B26" s="8">
        <v>2355</v>
      </c>
      <c r="C26" s="8">
        <v>452</v>
      </c>
      <c r="D26" s="22">
        <f t="shared" si="0"/>
        <v>19.193205944798301</v>
      </c>
      <c r="E26" s="8">
        <v>11</v>
      </c>
      <c r="F26" s="22">
        <v>2.4336283185840699</v>
      </c>
      <c r="G26" s="8">
        <v>461</v>
      </c>
      <c r="H26" s="8">
        <v>11</v>
      </c>
      <c r="I26" s="22">
        <v>2.3861171366594398</v>
      </c>
    </row>
    <row r="27" spans="1:9" ht="10.25" customHeight="1" x14ac:dyDescent="0.15">
      <c r="A27" s="16" t="s">
        <v>9</v>
      </c>
      <c r="B27" s="21">
        <v>474</v>
      </c>
      <c r="C27" s="21">
        <v>39</v>
      </c>
      <c r="D27" s="23">
        <f t="shared" si="0"/>
        <v>8.2278481012658222</v>
      </c>
      <c r="E27" s="21">
        <v>1</v>
      </c>
      <c r="F27" s="23">
        <v>2.5641025641025599</v>
      </c>
      <c r="G27" s="21">
        <v>40</v>
      </c>
      <c r="H27" s="21">
        <v>2</v>
      </c>
      <c r="I27" s="23">
        <v>5</v>
      </c>
    </row>
    <row r="28" spans="1:9" ht="10.25" customHeight="1" x14ac:dyDescent="0.15">
      <c r="A28" s="15" t="s">
        <v>1</v>
      </c>
      <c r="B28" s="8">
        <v>2657</v>
      </c>
      <c r="C28" s="8">
        <v>500</v>
      </c>
      <c r="D28" s="22">
        <f t="shared" si="0"/>
        <v>18.818216033120059</v>
      </c>
      <c r="E28" s="8">
        <v>36</v>
      </c>
      <c r="F28" s="22">
        <v>7.2</v>
      </c>
      <c r="G28" s="8">
        <v>506</v>
      </c>
      <c r="H28" s="8">
        <v>36</v>
      </c>
      <c r="I28" s="22">
        <v>7.11462450592885</v>
      </c>
    </row>
    <row r="29" spans="1:9" ht="10.25" customHeight="1" x14ac:dyDescent="0.15">
      <c r="A29" s="17" t="s">
        <v>26</v>
      </c>
      <c r="B29" s="10">
        <v>42771</v>
      </c>
      <c r="C29" s="10">
        <v>10105</v>
      </c>
      <c r="D29" s="20">
        <f>(C29*100)/B29</f>
        <v>23.625821234013699</v>
      </c>
      <c r="E29" s="10">
        <v>674</v>
      </c>
      <c r="F29" s="20">
        <v>6.6852645212713</v>
      </c>
      <c r="G29" s="10">
        <v>10866</v>
      </c>
      <c r="H29" s="10">
        <v>709</v>
      </c>
      <c r="I29" s="20">
        <v>6.5312181092865798</v>
      </c>
    </row>
    <row r="30" spans="1:9" ht="10.25" customHeight="1" x14ac:dyDescent="0.15">
      <c r="B30" s="3"/>
      <c r="C30" s="3"/>
      <c r="D30" s="3"/>
      <c r="E30" s="3"/>
      <c r="F30" s="3"/>
      <c r="G30" s="3"/>
      <c r="H30" s="3"/>
      <c r="I30" s="3"/>
    </row>
    <row r="31" spans="1:9" ht="10.25" customHeight="1" x14ac:dyDescent="0.15">
      <c r="A31" s="7" t="s">
        <v>36</v>
      </c>
      <c r="B31" s="4"/>
      <c r="C31" s="4"/>
      <c r="D31" s="4"/>
      <c r="E31" s="4"/>
      <c r="F31" s="4"/>
      <c r="G31" s="4"/>
      <c r="H31" s="4"/>
      <c r="I31" s="4"/>
    </row>
    <row r="32" spans="1:9" ht="10.25" customHeight="1" x14ac:dyDescent="0.15">
      <c r="B32" s="11"/>
      <c r="C32" s="11"/>
      <c r="E32" s="11"/>
      <c r="G32" s="11"/>
      <c r="H32" s="11"/>
    </row>
  </sheetData>
  <phoneticPr fontId="21" type="noConversion"/>
  <pageMargins left="0.70000000000000007" right="0.70000000000000007" top="0.79" bottom="0.79" header="0.30000000000000004" footer="0.30000000000000004"/>
  <pageSetup paperSize="9" orientation="landscape" horizontalDpi="2400" verticalDpi="2400" r:id="rId1"/>
  <rowBreaks count="1" manualBreakCount="1"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51_AB19_statacontrol2018_anhaenge_tab_kontrollen_auf_gjb_bio_d"/>
    <f:field ref="objsubject" par="" edit="true" text=""/>
    <f:field ref="objcreatedby" par="" text="Menzel, Susanne, BLW"/>
    <f:field ref="objcreatedat" par="" text="20.06.2019 13:47:02"/>
    <f:field ref="objchangedby" par="" text="Menzel, Susanne, BLW"/>
    <f:field ref="objmodifiedat" par="" text="20.06.2019 13:47:0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51_AB19_statacontrol2018_anhaenge_tab_kontrollen_auf_gjb_bio_d"/>
    <f:field ref="CHPRECONFIG_1_1001_Objektname" par="" edit="true" text="51_AB19_statacontrol2018_anhaenge_tab_kontrollen_auf_gjb_bio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Tab52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Microsoft Office User</cp:lastModifiedBy>
  <cp:lastPrinted>2017-06-14T05:12:57Z</cp:lastPrinted>
  <dcterms:created xsi:type="dcterms:W3CDTF">2001-04-17T09:20:45Z</dcterms:created>
  <dcterms:modified xsi:type="dcterms:W3CDTF">2022-09-27T14:41:50Z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COO.2101.101.6.1492500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Menzel Susanne, BLW</vt:lpwstr>
  </property>
  <property fmtid="{D5CDD505-2E9C-101B-9397-08002B2CF9AE}" pid="10" name="FSC#COOELAK@1.1001:OwnerExtension">
    <vt:lpwstr>+41 58 462 26 55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Agrarökonomie, Raum und Strukturen (FBARS / BLW)</vt:lpwstr>
  </property>
  <property fmtid="{D5CDD505-2E9C-101B-9397-08002B2CF9AE}" pid="17" name="FSC#COOELAK@1.1001:CreatedAt">
    <vt:lpwstr>20.06.2019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*COO.2101.101.6.1492500*</vt:lpwstr>
  </property>
  <property fmtid="{D5CDD505-2E9C-101B-9397-08002B2CF9AE}" pid="21" name="FSC#COOELAK@1.1001:RefBarCode">
    <vt:lpwstr>*COO.2101.101.7.1381685*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51_AB19_statacontrol2018_anhaenge_tab_kontrollen_auf_gjb_bio_d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2019-06-20T13:47:02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