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M:\Org\BLW_1010_INFO\Agrarbericht 2022\Kontrolle\Markt_Wein_Anhangstabellen3-12-tab5-11-9_7-11-22 und weitere\"/>
    </mc:Choice>
  </mc:AlternateContent>
  <xr:revisionPtr revIDLastSave="0" documentId="13_ncr:1_{FAF03728-F04D-469B-AFE1-DE85CF4995F2}" xr6:coauthVersionLast="47" xr6:coauthVersionMax="47" xr10:uidLastSave="{00000000-0000-0000-0000-000000000000}"/>
  <bookViews>
    <workbookView xWindow="-120" yWindow="-120" windowWidth="29040" windowHeight="15840" tabRatio="640" xr2:uid="{00000000-000D-0000-FFFF-FFFF00000000}"/>
  </bookViews>
  <sheets>
    <sheet name="Tab8" sheetId="1" r:id="rId1"/>
  </sheets>
  <definedNames>
    <definedName name="_xlnm.Print_Area" localSheetId="0">'Tab8'!$A$1:$A$22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 l="1"/>
  <c r="I25" i="1"/>
  <c r="I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Loriol Arnaud BLW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Loriol Arnaud BLW:</t>
        </r>
        <r>
          <rPr>
            <sz val="9"/>
            <color indexed="81"/>
            <rFont val="Tahoma"/>
            <family val="2"/>
          </rPr>
          <t xml:space="preserve">
nouvelle rubrique qui remplce l'ancienne</t>
        </r>
      </text>
    </comment>
  </commentList>
</comments>
</file>

<file path=xl/sharedStrings.xml><?xml version="1.0" encoding="utf-8"?>
<sst xmlns="http://schemas.openxmlformats.org/spreadsheetml/2006/main" count="42" uniqueCount="37">
  <si>
    <t>Verdure svizzere fresche per la trasformazione</t>
  </si>
  <si>
    <t>Prodotti principali (fagiolini, piselli, carote parigine, spinaci)</t>
  </si>
  <si>
    <t>Cavolo (cappuccio) per crauti</t>
  </si>
  <si>
    <t>Altre verdure per la trasformazione</t>
  </si>
  <si>
    <r>
      <t>1</t>
    </r>
    <r>
      <rPr>
        <sz val="7"/>
        <rFont val="Calibri"/>
        <family val="2"/>
      </rPr>
      <t xml:space="preserve"> Media degli anni 2000/03</t>
    </r>
    <phoneticPr fontId="0" type="noConversion"/>
  </si>
  <si>
    <t>Fonti:</t>
  </si>
  <si>
    <t>Patate: swisspatat</t>
  </si>
  <si>
    <t xml:space="preserve">  Sidro fresco da torchio</t>
    <phoneticPr fontId="0" type="noConversion"/>
  </si>
  <si>
    <t xml:space="preserve">  Sidro per la fabbricazione di acquavite</t>
    <phoneticPr fontId="0" type="noConversion"/>
  </si>
  <si>
    <t xml:space="preserve">  Succo concentrato</t>
    <phoneticPr fontId="0" type="noConversion"/>
  </si>
  <si>
    <t>%</t>
  </si>
  <si>
    <t>2000/02</t>
    <phoneticPr fontId="0" type="noConversion"/>
  </si>
  <si>
    <t>t</t>
    <phoneticPr fontId="0" type="noConversion"/>
  </si>
  <si>
    <t>Prodotto</t>
    <phoneticPr fontId="0" type="noConversion"/>
  </si>
  <si>
    <t>Patate</t>
  </si>
  <si>
    <t>Patate da tavola</t>
  </si>
  <si>
    <t>Patate destinate alla trasformazione</t>
  </si>
  <si>
    <t>Patate da semina</t>
  </si>
  <si>
    <t>Somministrazione allo stato fresco agli animali</t>
  </si>
  <si>
    <t>Mele e pere svizzere da sidro</t>
  </si>
  <si>
    <t>(trasformazione in stabilimenti industriali)</t>
  </si>
  <si>
    <t>Quantitativo di frutta da sidro per succo grezzo</t>
  </si>
  <si>
    <t>Frutta pigiata</t>
  </si>
  <si>
    <t>Fabbricazione di bevande contenenti alcool di distillazione</t>
  </si>
  <si>
    <t>Di mele e pere svizzere</t>
  </si>
  <si>
    <t>Di ciliegie e prugne svizzere</t>
  </si>
  <si>
    <t>Verdure per la trasformazione: Centrale svizzera dell’orticoltura e delle colture speciali</t>
  </si>
  <si>
    <t xml:space="preserve">  Altri succhi (compreso l’aceto)</t>
  </si>
  <si>
    <t>t</t>
  </si>
  <si>
    <t>Esportazioni</t>
  </si>
  <si>
    <t>Valorizzazione del raccolto della produzione vegetale</t>
  </si>
  <si>
    <t>2000/02 –</t>
  </si>
  <si>
    <t>Scorta Covid</t>
  </si>
  <si>
    <t>2019/21</t>
  </si>
  <si>
    <r>
      <t xml:space="preserve">3 </t>
    </r>
    <r>
      <rPr>
        <sz val="7"/>
        <rFont val="Calibri"/>
        <family val="2"/>
      </rPr>
      <t>Provvisorio, stato 21.06.2022</t>
    </r>
  </si>
  <si>
    <r>
      <t>2</t>
    </r>
    <r>
      <rPr>
        <sz val="7"/>
        <rFont val="Calibri"/>
        <family val="2"/>
      </rPr>
      <t xml:space="preserve"> Variazione 2000/03 - 2018/21</t>
    </r>
  </si>
  <si>
    <t>Frutta da sidro: UFAG; bevande contenenti alcool di distillazione: Ufficio federale della dogana e della sicurezza dei confini UDSC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</si>
</sst>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164" formatCode="_-* #,##0.00_-;\-* #,##0.00_-;_-* &quot;-&quot;??_-;_-@_-"/>
    <numFmt numFmtId="165" formatCode="0.0"/>
    <numFmt numFmtId="166" formatCode="###\ ###\ ##0"/>
    <numFmt numFmtId="167" formatCode="###\ ###\ ##0&quot; (1)&quot;"/>
    <numFmt numFmtId="168" formatCode="#\ ###&quot; (3)&quot;"/>
    <numFmt numFmtId="169" formatCode="0.0%"/>
    <numFmt numFmtId="170" formatCode="###\ ###\ ##0&quot; (3)&quot;"/>
    <numFmt numFmtId="171" formatCode="###\ ###\ ##0.0&quot; (2)&quot;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b/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6" fontId="3" fillId="0" borderId="2" xfId="3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0" fontId="2" fillId="2" borderId="1" xfId="3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NumberFormat="1" applyFont="1" applyFill="1" applyBorder="1" applyAlignment="1">
      <alignment vertical="center"/>
    </xf>
    <xf numFmtId="0" fontId="2" fillId="2" borderId="2" xfId="3" applyNumberFormat="1" applyFont="1" applyFill="1" applyBorder="1" applyAlignment="1">
      <alignment horizontal="right" vertical="center" wrapText="1"/>
    </xf>
    <xf numFmtId="0" fontId="2" fillId="3" borderId="0" xfId="3" applyNumberFormat="1" applyFont="1" applyFill="1" applyBorder="1" applyAlignment="1">
      <alignment vertical="center"/>
    </xf>
    <xf numFmtId="166" fontId="2" fillId="3" borderId="0" xfId="2" applyNumberFormat="1" applyFont="1" applyFill="1" applyBorder="1" applyAlignment="1">
      <alignment horizontal="right" vertical="center"/>
    </xf>
    <xf numFmtId="166" fontId="2" fillId="3" borderId="0" xfId="3" applyNumberFormat="1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vertical="center"/>
    </xf>
    <xf numFmtId="168" fontId="3" fillId="0" borderId="0" xfId="2" applyNumberFormat="1" applyFont="1" applyFill="1" applyBorder="1" applyAlignment="1">
      <alignment horizontal="right" vertical="center"/>
    </xf>
    <xf numFmtId="166" fontId="3" fillId="0" borderId="0" xfId="5" applyNumberFormat="1" applyFont="1" applyFill="1" applyBorder="1" applyAlignment="1">
      <alignment horizontal="right" vertical="center"/>
    </xf>
    <xf numFmtId="165" fontId="3" fillId="0" borderId="0" xfId="4" applyNumberFormat="1" applyFont="1" applyFill="1" applyBorder="1" applyAlignment="1">
      <alignment horizontal="right" vertical="center"/>
    </xf>
    <xf numFmtId="166" fontId="3" fillId="0" borderId="2" xfId="5" applyNumberFormat="1" applyFont="1" applyFill="1" applyBorder="1" applyAlignment="1">
      <alignment horizontal="right" vertical="center"/>
    </xf>
    <xf numFmtId="165" fontId="3" fillId="0" borderId="2" xfId="4" applyNumberFormat="1" applyFont="1" applyFill="1" applyBorder="1" applyAlignment="1">
      <alignment horizontal="right" vertical="center"/>
    </xf>
    <xf numFmtId="0" fontId="3" fillId="0" borderId="0" xfId="3" applyNumberFormat="1" applyFont="1" applyFill="1" applyBorder="1" applyAlignment="1">
      <alignment horizontal="center" vertical="center"/>
    </xf>
    <xf numFmtId="169" fontId="10" fillId="0" borderId="0" xfId="4" applyNumberFormat="1" applyFont="1" applyFill="1" applyBorder="1" applyAlignment="1">
      <alignment vertical="center"/>
    </xf>
    <xf numFmtId="165" fontId="2" fillId="3" borderId="0" xfId="4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2" fillId="2" borderId="1" xfId="3" applyNumberFormat="1" applyFont="1" applyFill="1" applyBorder="1" applyAlignment="1">
      <alignment horizontal="right" vertical="center"/>
    </xf>
    <xf numFmtId="0" fontId="2" fillId="2" borderId="1" xfId="4" applyNumberFormat="1" applyFont="1" applyFill="1" applyBorder="1" applyAlignment="1">
      <alignment horizontal="right" vertical="center"/>
    </xf>
    <xf numFmtId="0" fontId="2" fillId="2" borderId="0" xfId="3" quotePrefix="1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horizontal="right" vertical="center" wrapText="1"/>
    </xf>
    <xf numFmtId="0" fontId="2" fillId="2" borderId="2" xfId="4" applyNumberFormat="1" applyFont="1" applyFill="1" applyBorder="1" applyAlignment="1">
      <alignment horizontal="right" vertical="center" wrapText="1"/>
    </xf>
    <xf numFmtId="170" fontId="3" fillId="0" borderId="0" xfId="3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horizontal="right" vertical="center"/>
    </xf>
    <xf numFmtId="166" fontId="3" fillId="0" borderId="0" xfId="4" applyNumberFormat="1" applyFont="1" applyFill="1" applyBorder="1" applyAlignment="1">
      <alignment horizontal="right" vertical="center"/>
    </xf>
    <xf numFmtId="171" fontId="3" fillId="0" borderId="0" xfId="4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vertical="center"/>
    </xf>
    <xf numFmtId="165" fontId="12" fillId="0" borderId="0" xfId="4" applyNumberFormat="1" applyFont="1" applyFill="1" applyBorder="1" applyAlignment="1">
      <alignment vertical="center"/>
    </xf>
  </cellXfs>
  <cellStyles count="6">
    <cellStyle name="Dezimal [0]" xfId="4" builtinId="6"/>
    <cellStyle name="Komma" xfId="1" builtinId="3"/>
    <cellStyle name="Prozent" xfId="2" builtinId="5"/>
    <cellStyle name="Standard" xfId="0" builtinId="0"/>
    <cellStyle name="Währung" xfId="3" builtinId="4"/>
    <cellStyle name="Währung [0]" xfId="5" builtinId="7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O71"/>
  <sheetViews>
    <sheetView tabSelected="1" zoomScale="150" zoomScaleNormal="150" zoomScaleSheetLayoutView="75" zoomScalePageLayoutView="200" workbookViewId="0">
      <selection activeCell="O2" sqref="O2"/>
    </sheetView>
  </sheetViews>
  <sheetFormatPr baseColWidth="10" defaultColWidth="10.7109375" defaultRowHeight="12" customHeight="1" x14ac:dyDescent="0.2"/>
  <cols>
    <col min="1" max="1" width="35.42578125" style="1" customWidth="1"/>
    <col min="2" max="2" width="8.7109375" style="1" bestFit="1" customWidth="1"/>
    <col min="3" max="5" width="7.28515625" style="1" hidden="1" customWidth="1"/>
    <col min="6" max="7" width="7.28515625" style="1" customWidth="1"/>
    <col min="8" max="8" width="7" style="29" customWidth="1"/>
    <col min="9" max="9" width="8.5703125" style="29" bestFit="1" customWidth="1"/>
    <col min="10" max="16384" width="10.7109375" style="1"/>
  </cols>
  <sheetData>
    <row r="1" spans="1:15" ht="13.15" customHeight="1" x14ac:dyDescent="0.2">
      <c r="A1" s="28" t="s">
        <v>30</v>
      </c>
      <c r="B1" s="28"/>
      <c r="C1" s="28"/>
      <c r="D1" s="28"/>
      <c r="E1" s="28"/>
      <c r="F1" s="28"/>
      <c r="G1" s="28"/>
    </row>
    <row r="2" spans="1:15" ht="10.15" customHeight="1" x14ac:dyDescent="0.2">
      <c r="A2" s="9" t="s">
        <v>13</v>
      </c>
      <c r="B2" s="10" t="s">
        <v>11</v>
      </c>
      <c r="C2" s="10">
        <v>2016</v>
      </c>
      <c r="D2" s="10">
        <v>2017</v>
      </c>
      <c r="E2" s="10">
        <v>2018</v>
      </c>
      <c r="F2" s="10">
        <v>2019</v>
      </c>
      <c r="G2" s="10">
        <v>2020</v>
      </c>
      <c r="H2" s="30">
        <v>2021</v>
      </c>
      <c r="I2" s="31" t="s">
        <v>31</v>
      </c>
      <c r="K2" s="40"/>
      <c r="L2" s="39"/>
      <c r="M2" s="39"/>
      <c r="N2" s="39"/>
      <c r="O2" s="39"/>
    </row>
    <row r="3" spans="1:15" ht="10.15" customHeight="1" x14ac:dyDescent="0.2">
      <c r="A3" s="11"/>
      <c r="B3" s="12"/>
      <c r="C3" s="13"/>
      <c r="D3" s="13"/>
      <c r="E3" s="13"/>
      <c r="F3" s="13"/>
      <c r="G3" s="13"/>
      <c r="H3" s="32"/>
      <c r="I3" s="33" t="s">
        <v>33</v>
      </c>
    </row>
    <row r="4" spans="1:15" ht="10.15" customHeight="1" x14ac:dyDescent="0.2">
      <c r="A4" s="14"/>
      <c r="B4" s="15" t="s">
        <v>12</v>
      </c>
      <c r="C4" s="15" t="s">
        <v>28</v>
      </c>
      <c r="D4" s="15" t="s">
        <v>28</v>
      </c>
      <c r="E4" s="15" t="s">
        <v>28</v>
      </c>
      <c r="F4" s="15" t="s">
        <v>28</v>
      </c>
      <c r="G4" s="15" t="s">
        <v>28</v>
      </c>
      <c r="H4" s="34" t="s">
        <v>28</v>
      </c>
      <c r="I4" s="34" t="s">
        <v>10</v>
      </c>
    </row>
    <row r="5" spans="1:15" ht="10.15" customHeight="1" x14ac:dyDescent="0.2">
      <c r="A5" s="16" t="s">
        <v>14</v>
      </c>
      <c r="B5" s="17">
        <v>474300</v>
      </c>
      <c r="C5" s="17">
        <v>376000</v>
      </c>
      <c r="D5" s="17">
        <v>461100</v>
      </c>
      <c r="E5" s="17">
        <v>447600</v>
      </c>
      <c r="F5" s="17">
        <v>413900</v>
      </c>
      <c r="G5" s="17">
        <v>488600</v>
      </c>
      <c r="H5" s="18">
        <v>342800</v>
      </c>
      <c r="I5" s="27">
        <v>-12.5</v>
      </c>
      <c r="J5" s="25"/>
    </row>
    <row r="6" spans="1:15" ht="10.15" customHeight="1" x14ac:dyDescent="0.2">
      <c r="A6" s="1" t="s">
        <v>15</v>
      </c>
      <c r="B6" s="2">
        <v>169433.33333333334</v>
      </c>
      <c r="C6" s="2">
        <v>152900</v>
      </c>
      <c r="D6" s="2">
        <v>175700</v>
      </c>
      <c r="E6" s="2">
        <v>172000</v>
      </c>
      <c r="F6" s="2">
        <v>197700</v>
      </c>
      <c r="G6" s="2">
        <v>192500</v>
      </c>
      <c r="H6" s="5">
        <v>156700</v>
      </c>
      <c r="I6" s="22">
        <v>7.6</v>
      </c>
      <c r="J6" s="25"/>
    </row>
    <row r="7" spans="1:15" ht="10.15" customHeight="1" x14ac:dyDescent="0.2">
      <c r="A7" s="1" t="s">
        <v>16</v>
      </c>
      <c r="B7" s="2">
        <v>127500</v>
      </c>
      <c r="C7" s="2">
        <v>119300</v>
      </c>
      <c r="D7" s="2">
        <v>140100</v>
      </c>
      <c r="E7" s="2">
        <v>158800</v>
      </c>
      <c r="F7" s="2">
        <v>154700</v>
      </c>
      <c r="G7" s="2">
        <v>161000</v>
      </c>
      <c r="H7" s="5">
        <v>134400</v>
      </c>
      <c r="I7" s="22">
        <v>17.7</v>
      </c>
      <c r="J7" s="25"/>
    </row>
    <row r="8" spans="1:15" ht="10.15" customHeight="1" x14ac:dyDescent="0.2">
      <c r="A8" s="1" t="s">
        <v>17</v>
      </c>
      <c r="B8" s="2">
        <v>28300</v>
      </c>
      <c r="C8" s="2">
        <v>19700</v>
      </c>
      <c r="D8" s="2">
        <v>22200</v>
      </c>
      <c r="E8" s="2">
        <v>23400</v>
      </c>
      <c r="F8" s="2">
        <v>20600</v>
      </c>
      <c r="G8" s="2">
        <v>22700</v>
      </c>
      <c r="H8" s="5">
        <v>20000</v>
      </c>
      <c r="I8" s="22">
        <v>-25.4</v>
      </c>
      <c r="J8" s="25"/>
    </row>
    <row r="9" spans="1:15" ht="10.15" customHeight="1" x14ac:dyDescent="0.2">
      <c r="A9" s="1" t="s">
        <v>18</v>
      </c>
      <c r="B9" s="2">
        <v>143066.66666666666</v>
      </c>
      <c r="C9" s="2">
        <v>73600</v>
      </c>
      <c r="D9" s="2">
        <v>109100</v>
      </c>
      <c r="E9" s="2">
        <v>79700</v>
      </c>
      <c r="F9" s="2">
        <v>31000</v>
      </c>
      <c r="G9" s="2">
        <v>96000</v>
      </c>
      <c r="H9" s="5">
        <v>23500</v>
      </c>
      <c r="I9" s="22">
        <v>-65</v>
      </c>
      <c r="J9" s="25"/>
    </row>
    <row r="10" spans="1:15" ht="10.15" customHeight="1" x14ac:dyDescent="0.2">
      <c r="A10" s="1" t="s">
        <v>29</v>
      </c>
      <c r="B10" s="2">
        <v>6000</v>
      </c>
      <c r="C10" s="2">
        <v>10500</v>
      </c>
      <c r="D10" s="2">
        <v>14000</v>
      </c>
      <c r="E10" s="2">
        <v>13700</v>
      </c>
      <c r="F10" s="2">
        <v>9900</v>
      </c>
      <c r="G10" s="2">
        <v>10500</v>
      </c>
      <c r="H10" s="5">
        <v>8200</v>
      </c>
      <c r="I10" s="22">
        <v>59</v>
      </c>
      <c r="J10" s="25"/>
    </row>
    <row r="11" spans="1:15" ht="10.15" customHeight="1" x14ac:dyDescent="0.2">
      <c r="A11" s="1" t="s">
        <v>32</v>
      </c>
      <c r="B11" s="2"/>
      <c r="C11" s="2"/>
      <c r="D11" s="2"/>
      <c r="E11" s="2"/>
      <c r="F11" s="2"/>
      <c r="G11" s="2">
        <v>5900</v>
      </c>
      <c r="H11" s="5"/>
      <c r="I11" s="22"/>
      <c r="J11" s="25"/>
    </row>
    <row r="12" spans="1:15" ht="10.15" customHeight="1" x14ac:dyDescent="0.2">
      <c r="A12" s="16" t="s">
        <v>19</v>
      </c>
      <c r="B12" s="17"/>
      <c r="C12" s="17"/>
      <c r="D12" s="17"/>
      <c r="E12" s="17"/>
      <c r="F12" s="17"/>
      <c r="G12" s="17"/>
      <c r="H12" s="18"/>
      <c r="I12" s="27"/>
    </row>
    <row r="13" spans="1:15" ht="10.15" customHeight="1" x14ac:dyDescent="0.2">
      <c r="A13" s="1" t="s">
        <v>20</v>
      </c>
      <c r="B13" s="8">
        <v>151950.27499999999</v>
      </c>
      <c r="C13" s="2">
        <v>84343</v>
      </c>
      <c r="D13" s="2">
        <v>27885</v>
      </c>
      <c r="E13" s="2">
        <v>157496</v>
      </c>
      <c r="F13" s="2">
        <v>58327</v>
      </c>
      <c r="G13" s="2">
        <v>103834</v>
      </c>
      <c r="H13" s="5">
        <v>47193</v>
      </c>
      <c r="I13" s="38">
        <v>-39.643248424525723</v>
      </c>
      <c r="J13" s="26"/>
      <c r="K13" s="19"/>
    </row>
    <row r="14" spans="1:15" ht="10.15" customHeight="1" x14ac:dyDescent="0.2">
      <c r="A14" s="1" t="s">
        <v>21</v>
      </c>
      <c r="B14" s="8">
        <v>151746.35</v>
      </c>
      <c r="C14" s="2">
        <v>84343</v>
      </c>
      <c r="D14" s="2">
        <v>27885</v>
      </c>
      <c r="E14" s="2">
        <v>157496</v>
      </c>
      <c r="F14" s="2">
        <v>58327</v>
      </c>
      <c r="G14" s="2">
        <v>103834</v>
      </c>
      <c r="H14" s="5">
        <v>47193</v>
      </c>
      <c r="I14" s="38">
        <v>-39.562137738403592</v>
      </c>
      <c r="J14" s="26"/>
    </row>
    <row r="15" spans="1:15" ht="10.15" customHeight="1" x14ac:dyDescent="0.2">
      <c r="A15" s="1" t="s">
        <v>7</v>
      </c>
      <c r="B15" s="8">
        <v>9375.9</v>
      </c>
      <c r="C15" s="2">
        <v>6871</v>
      </c>
      <c r="D15" s="2">
        <v>4696</v>
      </c>
      <c r="E15" s="2">
        <v>4497</v>
      </c>
      <c r="F15" s="2">
        <v>4327</v>
      </c>
      <c r="G15" s="2">
        <v>3775</v>
      </c>
      <c r="H15" s="5">
        <v>3332</v>
      </c>
      <c r="I15" s="38">
        <v>-57.521411277850653</v>
      </c>
      <c r="J15" s="26"/>
    </row>
    <row r="16" spans="1:15" ht="10.15" customHeight="1" x14ac:dyDescent="0.2">
      <c r="A16" s="1" t="s">
        <v>8</v>
      </c>
      <c r="B16" s="8">
        <v>417.55</v>
      </c>
      <c r="C16" s="2">
        <v>19</v>
      </c>
      <c r="D16" s="2">
        <v>0</v>
      </c>
      <c r="E16" s="2">
        <v>0</v>
      </c>
      <c r="F16" s="2">
        <v>0</v>
      </c>
      <c r="G16" s="2">
        <v>0</v>
      </c>
      <c r="H16" s="5">
        <v>0</v>
      </c>
      <c r="I16" s="38">
        <v>-99.999999999999986</v>
      </c>
      <c r="J16" s="26"/>
    </row>
    <row r="17" spans="1:10" ht="10.15" customHeight="1" x14ac:dyDescent="0.2">
      <c r="A17" s="1" t="s">
        <v>9</v>
      </c>
      <c r="B17" s="8">
        <v>140270.9</v>
      </c>
      <c r="C17" s="2">
        <v>72742</v>
      </c>
      <c r="D17" s="2">
        <v>20383</v>
      </c>
      <c r="E17" s="2">
        <v>147373</v>
      </c>
      <c r="F17" s="2">
        <v>50843</v>
      </c>
      <c r="G17" s="2">
        <v>94089</v>
      </c>
      <c r="H17" s="5">
        <v>40012</v>
      </c>
      <c r="I17" s="38">
        <v>-40.772284201498671</v>
      </c>
      <c r="J17" s="26"/>
    </row>
    <row r="18" spans="1:10" ht="10.15" customHeight="1" x14ac:dyDescent="0.2">
      <c r="A18" s="1" t="s">
        <v>27</v>
      </c>
      <c r="B18" s="8">
        <v>1682</v>
      </c>
      <c r="C18" s="2">
        <v>4727</v>
      </c>
      <c r="D18" s="2">
        <v>2806</v>
      </c>
      <c r="E18" s="2">
        <v>5625</v>
      </c>
      <c r="F18" s="2">
        <v>3157</v>
      </c>
      <c r="G18" s="2">
        <v>5971</v>
      </c>
      <c r="H18" s="5">
        <v>3791</v>
      </c>
      <c r="I18" s="38">
        <v>175.6242568370987</v>
      </c>
      <c r="J18" s="26"/>
    </row>
    <row r="19" spans="1:10" ht="10.15" customHeight="1" x14ac:dyDescent="0.2">
      <c r="A19" s="1" t="s">
        <v>22</v>
      </c>
      <c r="B19" s="8">
        <v>203.92500000000001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5">
        <v>0</v>
      </c>
      <c r="I19" s="38">
        <v>-100</v>
      </c>
      <c r="J19" s="26"/>
    </row>
    <row r="20" spans="1:10" ht="10.15" customHeight="1" x14ac:dyDescent="0.2">
      <c r="A20" s="16" t="s">
        <v>23</v>
      </c>
      <c r="B20" s="17"/>
      <c r="C20" s="17"/>
      <c r="D20" s="17"/>
      <c r="E20" s="17"/>
      <c r="F20" s="17"/>
      <c r="G20" s="17"/>
      <c r="H20" s="18"/>
      <c r="I20" s="27"/>
    </row>
    <row r="21" spans="1:10" ht="10.15" customHeight="1" x14ac:dyDescent="0.2">
      <c r="A21" s="1" t="s">
        <v>24</v>
      </c>
      <c r="B21" s="8">
        <v>21079</v>
      </c>
      <c r="C21" s="2">
        <v>7880</v>
      </c>
      <c r="D21" s="2">
        <v>4590</v>
      </c>
      <c r="E21" s="2">
        <v>4781</v>
      </c>
      <c r="F21" s="2">
        <v>8241.0609999999997</v>
      </c>
      <c r="G21" s="20">
        <v>5166.482</v>
      </c>
      <c r="H21" s="35">
        <v>5977.3990000000003</v>
      </c>
      <c r="I21" s="38">
        <v>-71.339268940651834</v>
      </c>
    </row>
    <row r="22" spans="1:10" ht="10.15" customHeight="1" x14ac:dyDescent="0.2">
      <c r="A22" s="1" t="s">
        <v>25</v>
      </c>
      <c r="B22" s="8">
        <v>12137</v>
      </c>
      <c r="C22" s="2">
        <v>3753</v>
      </c>
      <c r="D22" s="2">
        <v>2989</v>
      </c>
      <c r="E22" s="2">
        <v>7583</v>
      </c>
      <c r="F22" s="2">
        <v>8594.6389999999992</v>
      </c>
      <c r="G22" s="20">
        <v>6203.05</v>
      </c>
      <c r="H22" s="35">
        <v>4352.6900000000005</v>
      </c>
      <c r="I22" s="38">
        <v>-44.934767652632452</v>
      </c>
    </row>
    <row r="23" spans="1:10" ht="10.15" customHeight="1" x14ac:dyDescent="0.2">
      <c r="A23" s="16" t="s">
        <v>0</v>
      </c>
      <c r="B23" s="18"/>
      <c r="C23" s="18"/>
      <c r="D23" s="18"/>
      <c r="E23" s="18"/>
      <c r="F23" s="18"/>
      <c r="G23" s="18"/>
      <c r="H23" s="36"/>
      <c r="I23" s="27"/>
    </row>
    <row r="24" spans="1:10" ht="10.15" customHeight="1" x14ac:dyDescent="0.2">
      <c r="A24" s="1" t="s">
        <v>1</v>
      </c>
      <c r="B24" s="5">
        <v>28862.666666666668</v>
      </c>
      <c r="C24" s="5">
        <v>27647</v>
      </c>
      <c r="D24" s="5">
        <v>30145</v>
      </c>
      <c r="E24" s="21">
        <v>27760</v>
      </c>
      <c r="F24" s="21">
        <v>26130</v>
      </c>
      <c r="G24" s="21">
        <v>31371</v>
      </c>
      <c r="H24" s="21">
        <v>24558</v>
      </c>
      <c r="I24" s="22">
        <f>100/B24*AVERAGE(F24:H24)-100</f>
        <v>-5.230516930752529</v>
      </c>
    </row>
    <row r="25" spans="1:10" customFormat="1" ht="10.15" customHeight="1" x14ac:dyDescent="0.2">
      <c r="A25" s="1" t="s">
        <v>2</v>
      </c>
      <c r="B25" s="5">
        <v>6424</v>
      </c>
      <c r="C25" s="5">
        <v>4187</v>
      </c>
      <c r="D25" s="5">
        <v>5352</v>
      </c>
      <c r="E25" s="21">
        <v>4654</v>
      </c>
      <c r="F25" s="21">
        <v>3993</v>
      </c>
      <c r="G25" s="21">
        <v>3981</v>
      </c>
      <c r="H25" s="21">
        <v>2764</v>
      </c>
      <c r="I25" s="22">
        <f>100/B25*AVERAGE(F25:H25)-100</f>
        <v>-44.281859692818593</v>
      </c>
    </row>
    <row r="26" spans="1:10" ht="10.15" customHeight="1" x14ac:dyDescent="0.2">
      <c r="A26" s="6" t="s">
        <v>3</v>
      </c>
      <c r="B26" s="7">
        <v>12468</v>
      </c>
      <c r="C26" s="7">
        <v>19206</v>
      </c>
      <c r="D26" s="7">
        <v>22674</v>
      </c>
      <c r="E26" s="23">
        <v>23553</v>
      </c>
      <c r="F26" s="23">
        <v>24772</v>
      </c>
      <c r="G26" s="23">
        <v>27537</v>
      </c>
      <c r="H26" s="23">
        <v>30437</v>
      </c>
      <c r="I26" s="24">
        <f>100/B26*AVERAGE(F26:H26)-100</f>
        <v>121.22232916265642</v>
      </c>
    </row>
    <row r="27" spans="1:10" ht="10.15" customHeight="1" x14ac:dyDescent="0.2">
      <c r="B27" s="5"/>
      <c r="C27" s="5"/>
      <c r="D27" s="5"/>
      <c r="E27" s="5"/>
      <c r="F27" s="5"/>
      <c r="G27" s="5"/>
      <c r="H27" s="37"/>
      <c r="I27" s="22"/>
    </row>
    <row r="28" spans="1:10" ht="10.15" customHeight="1" x14ac:dyDescent="0.2">
      <c r="A28" s="3" t="s">
        <v>4</v>
      </c>
      <c r="B28" s="5"/>
      <c r="C28" s="5"/>
      <c r="D28" s="5"/>
      <c r="E28" s="5"/>
      <c r="F28" s="5"/>
      <c r="G28" s="5"/>
      <c r="H28" s="37"/>
      <c r="I28" s="22"/>
    </row>
    <row r="29" spans="1:10" ht="10.15" customHeight="1" x14ac:dyDescent="0.2">
      <c r="A29" s="3" t="s">
        <v>35</v>
      </c>
      <c r="B29" s="5"/>
      <c r="C29" s="5"/>
      <c r="D29" s="5"/>
      <c r="E29" s="5"/>
      <c r="F29" s="5"/>
      <c r="G29" s="5"/>
      <c r="H29" s="37"/>
      <c r="I29" s="22"/>
    </row>
    <row r="30" spans="1:10" ht="10.15" customHeight="1" x14ac:dyDescent="0.2">
      <c r="A30" s="3" t="s">
        <v>34</v>
      </c>
      <c r="B30" s="5"/>
      <c r="C30" s="5"/>
      <c r="D30" s="5"/>
      <c r="E30" s="5"/>
      <c r="F30" s="5"/>
      <c r="G30" s="5"/>
      <c r="H30" s="37"/>
      <c r="I30" s="22"/>
    </row>
    <row r="31" spans="1:10" ht="10.15" customHeight="1" x14ac:dyDescent="0.2">
      <c r="A31" s="4" t="s">
        <v>5</v>
      </c>
      <c r="B31" s="5"/>
      <c r="C31" s="5"/>
      <c r="D31" s="5"/>
      <c r="E31" s="5"/>
      <c r="F31" s="5"/>
      <c r="G31" s="5"/>
      <c r="H31" s="37"/>
      <c r="I31" s="22"/>
    </row>
    <row r="32" spans="1:10" ht="10.15" customHeight="1" x14ac:dyDescent="0.2">
      <c r="A32" s="4" t="s">
        <v>6</v>
      </c>
      <c r="B32" s="5"/>
      <c r="C32" s="5"/>
      <c r="D32" s="5"/>
      <c r="E32" s="5"/>
      <c r="F32" s="5"/>
      <c r="G32" s="5"/>
      <c r="H32" s="37"/>
      <c r="I32" s="22"/>
    </row>
    <row r="33" spans="1:9" ht="10.15" customHeight="1" x14ac:dyDescent="0.2">
      <c r="A33" s="4" t="s">
        <v>36</v>
      </c>
      <c r="B33" s="5"/>
      <c r="C33" s="5"/>
      <c r="D33" s="5"/>
      <c r="E33" s="5"/>
      <c r="F33" s="5"/>
      <c r="G33" s="5"/>
      <c r="H33" s="37"/>
      <c r="I33" s="22"/>
    </row>
    <row r="34" spans="1:9" ht="10.15" customHeight="1" x14ac:dyDescent="0.2">
      <c r="A34" s="4" t="s">
        <v>26</v>
      </c>
    </row>
    <row r="35" spans="1:9" ht="10.15" customHeight="1" x14ac:dyDescent="0.2"/>
    <row r="36" spans="1:9" ht="10.15" customHeight="1" x14ac:dyDescent="0.2"/>
    <row r="37" spans="1:9" ht="10.15" customHeight="1" x14ac:dyDescent="0.2"/>
    <row r="38" spans="1:9" ht="10.15" customHeight="1" x14ac:dyDescent="0.2"/>
    <row r="39" spans="1:9" ht="10.15" customHeight="1" x14ac:dyDescent="0.2"/>
    <row r="40" spans="1:9" ht="10.15" customHeight="1" x14ac:dyDescent="0.2"/>
    <row r="41" spans="1:9" ht="10.15" customHeight="1" x14ac:dyDescent="0.2"/>
    <row r="42" spans="1:9" ht="10.15" customHeight="1" x14ac:dyDescent="0.2"/>
    <row r="43" spans="1:9" ht="10.15" customHeight="1" x14ac:dyDescent="0.2"/>
    <row r="44" spans="1:9" ht="10.15" customHeight="1" x14ac:dyDescent="0.2"/>
    <row r="45" spans="1:9" ht="10.15" customHeight="1" x14ac:dyDescent="0.2"/>
    <row r="46" spans="1:9" ht="10.15" customHeight="1" x14ac:dyDescent="0.2"/>
    <row r="47" spans="1:9" ht="10.15" customHeight="1" x14ac:dyDescent="0.2"/>
    <row r="48" spans="1:9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10.15" customHeight="1" x14ac:dyDescent="0.2"/>
    <row r="60" ht="10.15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10.15" customHeight="1" x14ac:dyDescent="0.2"/>
    <row r="66" ht="10.15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10.15" customHeight="1" x14ac:dyDescent="0.2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8_Verwertung_Ernte_i"/>
    <f:field ref="objsubject" par="" edit="true" text=""/>
    <f:field ref="objcreatedby" par="" text="Bühlmann, Monique, BLW"/>
    <f:field ref="objcreatedat" par="" text="23.12.2018 11:46:58"/>
    <f:field ref="objchangedby" par="" text="Rossi, Alessandro, BLW"/>
    <f:field ref="objmodifiedat" par="" text="11.10.2019 08:18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i"/>
    <f:field ref="CHPRECONFIG_1_1001_Objektname" par="" edit="true" text="AB19_Markt_Anhang_Tabellen_3_12_Tab8_Verwertung_Ernt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2018-10-20T06:45:33Z</cp:lastPrinted>
  <dcterms:created xsi:type="dcterms:W3CDTF">2000-03-03T11:41:03Z</dcterms:created>
  <dcterms:modified xsi:type="dcterms:W3CDTF">2022-11-10T09:05:28Z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*COO.2101.101.7.1381258*</vt:lpwstr>
  </property>
  <property fmtid="{D5CDD505-2E9C-101B-9397-08002B2CF9AE}" pid="21" name="FSC#COOELAK@1.1001:RefBarCode">
    <vt:lpwstr>*COO.2101.101.4.1381236*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6</vt:lpwstr>
  </property>
  <property fmtid="{D5CDD505-2E9C-101B-9397-08002B2CF9AE}" pid="84" name="FSC#EVDCFG@15.1400:ActualVersionCreatedAt">
    <vt:lpwstr>2019-10-11T08:18:09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