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Regionale und branchenspezifische Programme/Ressourcenprogramm i/"/>
    </mc:Choice>
  </mc:AlternateContent>
  <xr:revisionPtr revIDLastSave="0" documentId="8_{D7E1E29B-B6A3-1A4B-A0FE-B24AC6A4CFE5}" xr6:coauthVersionLast="47" xr6:coauthVersionMax="47" xr10:uidLastSave="{00000000-0000-0000-0000-000000000000}"/>
  <bookViews>
    <workbookView xWindow="0" yWindow="1940" windowWidth="31380" windowHeight="21520" xr2:uid="{00000000-000D-0000-FFFF-FFFF00000000}"/>
  </bookViews>
  <sheets>
    <sheet name="Kosten Ressourcenprojekte 2021" sheetId="12329" r:id="rId1"/>
  </sheets>
  <definedNames>
    <definedName name="_xlnm.Print_Area" localSheetId="0">'Kosten Ressourcenprojekte 2021'!$A$1:$G$37</definedName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2329" l="1"/>
</calcChain>
</file>

<file path=xl/sharedStrings.xml><?xml version="1.0" encoding="utf-8"?>
<sst xmlns="http://schemas.openxmlformats.org/spreadsheetml/2006/main" count="125" uniqueCount="86">
  <si>
    <t>Fr.</t>
  </si>
  <si>
    <t>Mio. Fr.</t>
  </si>
  <si>
    <t>2016 – 2021 (2023)</t>
  </si>
  <si>
    <t>2017 – 2022 (2024)</t>
  </si>
  <si>
    <t xml:space="preserve">2018-2023 (2024) </t>
  </si>
  <si>
    <t xml:space="preserve">Punktesystem Klimaschutz IP-Suisse </t>
  </si>
  <si>
    <t>Kometian</t>
  </si>
  <si>
    <t>Ressourcenprojekt Leymental</t>
  </si>
  <si>
    <t>Honig- und wildbienenfördernde Landwirtschaft</t>
  </si>
  <si>
    <t xml:space="preserve">Ackerbau und Biodiversität 
</t>
  </si>
  <si>
    <t>Humus</t>
  </si>
  <si>
    <t>Kälbergesundheitsdienst (KGD)</t>
  </si>
  <si>
    <t>Sanierung Staphylokokkus aureus Genotyp B</t>
  </si>
  <si>
    <t>N-Effizienz</t>
  </si>
  <si>
    <t>Agriculture et pollinisateurs</t>
  </si>
  <si>
    <t>Irrigation</t>
  </si>
  <si>
    <t>PFLOPF</t>
  </si>
  <si>
    <t>Pestired</t>
  </si>
  <si>
    <t>AquaSan</t>
  </si>
  <si>
    <t>Gesunde Klauen</t>
  </si>
  <si>
    <t xml:space="preserve">Terres Vivantes </t>
  </si>
  <si>
    <t>2019-2024 (2026)</t>
  </si>
  <si>
    <t>Zielorientierte Biodiversität</t>
  </si>
  <si>
    <t>2020-2025 (2027)</t>
  </si>
  <si>
    <t>Förderung gefährdeter Flora in Rebbergen</t>
  </si>
  <si>
    <t>Berner Pflanzenschutzprojekt</t>
  </si>
  <si>
    <t>Agro4estrie</t>
  </si>
  <si>
    <t>ReLait</t>
  </si>
  <si>
    <t xml:space="preserve">Bodenverbesserung Seeland </t>
  </si>
  <si>
    <t>ArboPhytoRed</t>
  </si>
  <si>
    <t>2021-2026 (2028)</t>
  </si>
  <si>
    <t>Rés0sem</t>
  </si>
  <si>
    <t>2021-2026(2028)</t>
  </si>
  <si>
    <t>Sol Vaud</t>
  </si>
  <si>
    <t>2014-2019 (2021)</t>
  </si>
  <si>
    <t>Costi dei programma sulle risorse 2020</t>
  </si>
  <si>
    <t>Ente promotore</t>
  </si>
  <si>
    <t>Risorsa</t>
  </si>
  <si>
    <r>
      <t xml:space="preserve">Durata del progetto </t>
    </r>
    <r>
      <rPr>
        <b/>
        <vertAlign val="superscript"/>
        <sz val="8"/>
        <rFont val="Calibri"/>
        <family val="2"/>
      </rPr>
      <t>1</t>
    </r>
  </si>
  <si>
    <t>Budget del progetto</t>
  </si>
  <si>
    <t xml:space="preserve">Contributi </t>
  </si>
  <si>
    <t>Progetto</t>
  </si>
  <si>
    <t>Totale</t>
  </si>
  <si>
    <t>Contr. Conf.</t>
  </si>
  <si>
    <t>Anno</t>
  </si>
  <si>
    <t>Associazione AgroCO2ncept</t>
  </si>
  <si>
    <t>Associazione Kometian</t>
  </si>
  <si>
    <t>Canton Basilea Campagna</t>
  </si>
  <si>
    <t>Canton Friborgo</t>
  </si>
  <si>
    <t>Cantoni Vaud, Giura e Berna</t>
  </si>
  <si>
    <t>Canton Vaud</t>
  </si>
  <si>
    <t xml:space="preserve">Cantoni Zurigo, Turgovia e Argovia  </t>
  </si>
  <si>
    <t xml:space="preserve">Cantoni Berna, Argovia, Basilea Campagna, Sciaffusa e Zurigo </t>
  </si>
  <si>
    <r>
      <t>1</t>
    </r>
    <r>
      <rPr>
        <sz val="7"/>
        <rFont val="Calibri"/>
        <family val="2"/>
        <scheme val="minor"/>
      </rPr>
      <t xml:space="preserve"> tra parentesi: ultimo anno del monitoraggio dell'efficacia (mantenuto per due anni dopo la fine del progetto)</t>
    </r>
  </si>
  <si>
    <t>Fonte: UFAG</t>
  </si>
  <si>
    <t>Totale 2021</t>
  </si>
  <si>
    <t>Totale 2020</t>
  </si>
  <si>
    <t>Suolo</t>
  </si>
  <si>
    <t>Gas serra</t>
  </si>
  <si>
    <t>Antibiotici</t>
  </si>
  <si>
    <t>PF</t>
  </si>
  <si>
    <t>Biodiversità</t>
  </si>
  <si>
    <t>Azoto</t>
  </si>
  <si>
    <t xml:space="preserve">Acqua </t>
  </si>
  <si>
    <t>Ammoniaca</t>
  </si>
  <si>
    <t xml:space="preserve">HAFL, Stazione ornitologica svizzera, Università di Berna, Agridea
</t>
  </si>
  <si>
    <t>AgroCO2ncept Flaachtal</t>
  </si>
  <si>
    <t>Ammoniak- und Geruchsemissionen</t>
  </si>
  <si>
    <t xml:space="preserve">Canton Vaud </t>
  </si>
  <si>
    <t>IP-Suisse</t>
  </si>
  <si>
    <t xml:space="preserve">Canton Berna, Berner Bauern Verband </t>
  </si>
  <si>
    <t>Canton Soletta, Solothurner Bauernverband</t>
  </si>
  <si>
    <t xml:space="preserve">Canton Ticino </t>
  </si>
  <si>
    <t xml:space="preserve">Canton Zurigo, Zürcher Bauernverband </t>
  </si>
  <si>
    <t>Pro Agricultura Seeland</t>
  </si>
  <si>
    <t>IP-Suisse, Cantoni Soletta, Ginevra e Vaud, Proconseil, AgriVulg</t>
  </si>
  <si>
    <t>Canton Turgovia, Verband Thurgauer Landwirtschaft, Vereinigung Thurgauischer Beerenpflanzer</t>
  </si>
  <si>
    <t>Schweizer Klauenpflegervereinigung, Arbeitsgemeinschaft Schweizerischer Rinderzüchter</t>
  </si>
  <si>
    <t>Cantoni Giura, Berna e Friborgo, Fondation Rurale Interjurassienne</t>
  </si>
  <si>
    <t>Canton Zurigo, Zürcher Bauernverband, Agridea</t>
  </si>
  <si>
    <t>Cantoni Ginevra, Giura, Neuchatel e Vaud, Fondation Rurale Interjurassienne, Associazione Agro4estrie</t>
  </si>
  <si>
    <t xml:space="preserve">l’lnterprofession des Fruits et Lëgumes du Valais </t>
  </si>
  <si>
    <t>Cantone di Vaud e Vallese, Proconseil</t>
  </si>
  <si>
    <t>Konferenz der Landwirtschaftsämter der Schweiz, Umweltschutzämtern der Zentralschweizer Kantone, Luzerner Bäuerinnen- und Bauernverband, Zentralschweizer Bauernbund, Comune di Hohenrain</t>
  </si>
  <si>
    <t>Canton Argovia, Bauernverband Aargau, Verband Aargauischer Bienenzüchtervereine</t>
  </si>
  <si>
    <t>Verein Kälbergesundheitsdienst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</si>
</sst>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&gt;9999]\ ##\ ###;####\ "/>
    <numFmt numFmtId="166" formatCode="##\ ###\ ##0"/>
    <numFmt numFmtId="167" formatCode="0.0"/>
  </numFmts>
  <fonts count="3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FF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indexed="64"/>
      </top>
      <bottom/>
      <diagonal/>
    </border>
  </borders>
  <cellStyleXfs count="145">
    <xf numFmtId="0" fontId="0" fillId="0" borderId="0"/>
    <xf numFmtId="0" fontId="5" fillId="0" borderId="0"/>
    <xf numFmtId="4" fontId="7" fillId="2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8" fillId="5" borderId="1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9" fillId="3" borderId="2" applyNumberFormat="0" applyProtection="0">
      <alignment horizontal="left" vertical="top" indent="1"/>
    </xf>
    <xf numFmtId="4" fontId="9" fillId="6" borderId="2" applyNumberFormat="0" applyProtection="0">
      <alignment horizontal="right" vertical="center"/>
    </xf>
    <xf numFmtId="0" fontId="6" fillId="7" borderId="2" applyNumberFormat="0" applyProtection="0">
      <alignment horizontal="left" vertical="center" indent="1"/>
    </xf>
    <xf numFmtId="4" fontId="9" fillId="6" borderId="2" applyNumberFormat="0" applyProtection="0">
      <alignment horizontal="left" vertical="center" indent="1"/>
    </xf>
    <xf numFmtId="4" fontId="8" fillId="8" borderId="2" applyNumberFormat="0" applyProtection="0">
      <alignment vertical="center"/>
    </xf>
    <xf numFmtId="0" fontId="6" fillId="3" borderId="2" applyNumberFormat="0" applyProtection="0">
      <alignment horizontal="left" vertical="center" indent="1"/>
    </xf>
    <xf numFmtId="0" fontId="6" fillId="9" borderId="2" applyNumberFormat="0" applyProtection="0">
      <alignment horizontal="left" vertical="center" indent="1"/>
    </xf>
    <xf numFmtId="0" fontId="6" fillId="10" borderId="2" applyNumberFormat="0" applyProtection="0">
      <alignment horizontal="left" vertical="center" indent="1"/>
    </xf>
    <xf numFmtId="4" fontId="9" fillId="4" borderId="2" applyNumberFormat="0" applyProtection="0">
      <alignment horizontal="right" vertical="center"/>
    </xf>
    <xf numFmtId="4" fontId="11" fillId="11" borderId="2" applyNumberFormat="0" applyProtection="0">
      <alignment vertical="center"/>
    </xf>
    <xf numFmtId="4" fontId="8" fillId="11" borderId="2" applyNumberFormat="0" applyProtection="0">
      <alignment horizontal="left" vertical="center" indent="1"/>
    </xf>
    <xf numFmtId="0" fontId="8" fillId="11" borderId="2" applyNumberFormat="0" applyProtection="0">
      <alignment horizontal="left" vertical="top" indent="1"/>
    </xf>
    <xf numFmtId="4" fontId="9" fillId="12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9" fillId="16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9" fillId="18" borderId="2" applyNumberFormat="0" applyProtection="0">
      <alignment horizontal="right" vertical="center"/>
    </xf>
    <xf numFmtId="4" fontId="9" fillId="19" borderId="2" applyNumberFormat="0" applyProtection="0">
      <alignment horizontal="right" vertical="center"/>
    </xf>
    <xf numFmtId="4" fontId="9" fillId="20" borderId="2" applyNumberFormat="0" applyProtection="0">
      <alignment horizontal="right" vertical="center"/>
    </xf>
    <xf numFmtId="4" fontId="12" fillId="7" borderId="0" applyNumberFormat="0" applyProtection="0">
      <alignment horizontal="left" vertical="center" indent="1"/>
    </xf>
    <xf numFmtId="0" fontId="6" fillId="7" borderId="2" applyNumberFormat="0" applyProtection="0">
      <alignment horizontal="left" vertical="top" indent="1"/>
    </xf>
    <xf numFmtId="0" fontId="6" fillId="3" borderId="2" applyNumberFormat="0" applyProtection="0">
      <alignment horizontal="left" vertical="top" indent="1"/>
    </xf>
    <xf numFmtId="0" fontId="6" fillId="9" borderId="2" applyNumberFormat="0" applyProtection="0">
      <alignment horizontal="left" vertical="top" indent="1"/>
    </xf>
    <xf numFmtId="0" fontId="6" fillId="10" borderId="2" applyNumberFormat="0" applyProtection="0">
      <alignment horizontal="left" vertical="top" indent="1"/>
    </xf>
    <xf numFmtId="4" fontId="9" fillId="21" borderId="2" applyNumberFormat="0" applyProtection="0">
      <alignment vertical="center"/>
    </xf>
    <xf numFmtId="4" fontId="13" fillId="21" borderId="2" applyNumberFormat="0" applyProtection="0">
      <alignment vertical="center"/>
    </xf>
    <xf numFmtId="4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4" fontId="13" fillId="4" borderId="2" applyNumberFormat="0" applyProtection="0">
      <alignment horizontal="right" vertical="center"/>
    </xf>
    <xf numFmtId="4" fontId="14" fillId="4" borderId="2" applyNumberFormat="0" applyProtection="0">
      <alignment horizontal="right" vertical="center"/>
    </xf>
    <xf numFmtId="4" fontId="16" fillId="2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8" fillId="10" borderId="2" applyNumberFormat="0" applyProtection="0">
      <alignment horizontal="left" vertical="center" indent="1"/>
    </xf>
    <xf numFmtId="0" fontId="18" fillId="9" borderId="2" applyNumberFormat="0" applyProtection="0">
      <alignment horizontal="left" vertical="center" indent="1"/>
    </xf>
    <xf numFmtId="0" fontId="18" fillId="3" borderId="2" applyNumberFormat="0" applyProtection="0">
      <alignment horizontal="left" vertical="center" indent="1"/>
    </xf>
    <xf numFmtId="0" fontId="18" fillId="7" borderId="2" applyNumberFormat="0" applyProtection="0">
      <alignment horizontal="left" vertical="center" indent="1"/>
    </xf>
    <xf numFmtId="4" fontId="19" fillId="4" borderId="0" applyNumberFormat="0" applyProtection="0">
      <alignment horizontal="left" vertical="center" indent="1"/>
    </xf>
    <xf numFmtId="4" fontId="19" fillId="3" borderId="0" applyNumberFormat="0" applyProtection="0">
      <alignment horizontal="left" vertical="center" indent="1"/>
    </xf>
    <xf numFmtId="4" fontId="20" fillId="2" borderId="0" applyNumberFormat="0" applyProtection="0">
      <alignment horizontal="left" vertical="center" indent="1"/>
    </xf>
    <xf numFmtId="0" fontId="18" fillId="7" borderId="2" applyNumberFormat="0" applyProtection="0">
      <alignment horizontal="left" vertical="top" indent="1"/>
    </xf>
    <xf numFmtId="0" fontId="18" fillId="3" borderId="2" applyNumberFormat="0" applyProtection="0">
      <alignment horizontal="left" vertical="top" indent="1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33" fillId="0" borderId="0"/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5" fillId="9" borderId="2" applyNumberFormat="0" applyProtection="0">
      <alignment horizontal="left" vertical="top" indent="1"/>
    </xf>
    <xf numFmtId="0" fontId="5" fillId="10" borderId="2" applyNumberFormat="0" applyProtection="0">
      <alignment horizontal="left" vertical="top" indent="1"/>
    </xf>
    <xf numFmtId="4" fontId="7" fillId="2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0" borderId="0"/>
    <xf numFmtId="0" fontId="9" fillId="3" borderId="5" applyNumberFormat="0" applyProtection="0">
      <alignment horizontal="left" vertical="top" indent="1"/>
    </xf>
    <xf numFmtId="4" fontId="9" fillId="6" borderId="5" applyNumberFormat="0" applyProtection="0">
      <alignment horizontal="right" vertical="center"/>
    </xf>
    <xf numFmtId="0" fontId="33" fillId="7" borderId="5" applyNumberFormat="0" applyProtection="0">
      <alignment horizontal="left" vertical="center" indent="1"/>
    </xf>
    <xf numFmtId="4" fontId="9" fillId="6" borderId="5" applyNumberFormat="0" applyProtection="0">
      <alignment horizontal="left" vertical="center" indent="1"/>
    </xf>
    <xf numFmtId="4" fontId="8" fillId="8" borderId="5" applyNumberFormat="0" applyProtection="0">
      <alignment vertical="center"/>
    </xf>
    <xf numFmtId="0" fontId="33" fillId="3" borderId="5" applyNumberFormat="0" applyProtection="0">
      <alignment horizontal="left" vertical="center" indent="1"/>
    </xf>
    <xf numFmtId="0" fontId="33" fillId="9" borderId="5" applyNumberFormat="0" applyProtection="0">
      <alignment horizontal="left" vertical="center" indent="1"/>
    </xf>
    <xf numFmtId="0" fontId="33" fillId="10" borderId="5" applyNumberFormat="0" applyProtection="0">
      <alignment horizontal="left" vertical="center" indent="1"/>
    </xf>
    <xf numFmtId="4" fontId="9" fillId="4" borderId="5" applyNumberFormat="0" applyProtection="0">
      <alignment horizontal="right" vertical="center"/>
    </xf>
    <xf numFmtId="4" fontId="11" fillId="11" borderId="5" applyNumberFormat="0" applyProtection="0">
      <alignment vertical="center"/>
    </xf>
    <xf numFmtId="4" fontId="8" fillId="11" borderId="5" applyNumberFormat="0" applyProtection="0">
      <alignment horizontal="left" vertical="center" indent="1"/>
    </xf>
    <xf numFmtId="0" fontId="8" fillId="11" borderId="5" applyNumberFormat="0" applyProtection="0">
      <alignment horizontal="left" vertical="top" indent="1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16" borderId="5" applyNumberFormat="0" applyProtection="0">
      <alignment horizontal="right" vertical="center"/>
    </xf>
    <xf numFmtId="4" fontId="9" fillId="17" borderId="5" applyNumberFormat="0" applyProtection="0">
      <alignment horizontal="right" vertical="center"/>
    </xf>
    <xf numFmtId="4" fontId="9" fillId="18" borderId="5" applyNumberFormat="0" applyProtection="0">
      <alignment horizontal="right" vertical="center"/>
    </xf>
    <xf numFmtId="4" fontId="9" fillId="19" borderId="5" applyNumberFormat="0" applyProtection="0">
      <alignment horizontal="right" vertical="center"/>
    </xf>
    <xf numFmtId="4" fontId="9" fillId="20" borderId="5" applyNumberFormat="0" applyProtection="0">
      <alignment horizontal="right" vertical="center"/>
    </xf>
    <xf numFmtId="0" fontId="33" fillId="7" borderId="5" applyNumberFormat="0" applyProtection="0">
      <alignment horizontal="left" vertical="top" indent="1"/>
    </xf>
    <xf numFmtId="0" fontId="33" fillId="3" borderId="5" applyNumberFormat="0" applyProtection="0">
      <alignment horizontal="left" vertical="top" indent="1"/>
    </xf>
    <xf numFmtId="0" fontId="33" fillId="9" borderId="5" applyNumberFormat="0" applyProtection="0">
      <alignment horizontal="left" vertical="top" indent="1"/>
    </xf>
    <xf numFmtId="0" fontId="33" fillId="10" borderId="5" applyNumberFormat="0" applyProtection="0">
      <alignment horizontal="left" vertical="top" indent="1"/>
    </xf>
    <xf numFmtId="4" fontId="9" fillId="21" borderId="5" applyNumberFormat="0" applyProtection="0">
      <alignment vertical="center"/>
    </xf>
    <xf numFmtId="4" fontId="13" fillId="21" borderId="5" applyNumberFormat="0" applyProtection="0">
      <alignment vertical="center"/>
    </xf>
    <xf numFmtId="4" fontId="9" fillId="21" borderId="5" applyNumberFormat="0" applyProtection="0">
      <alignment horizontal="left" vertical="center" indent="1"/>
    </xf>
    <xf numFmtId="0" fontId="9" fillId="21" borderId="5" applyNumberFormat="0" applyProtection="0">
      <alignment horizontal="left" vertical="top" indent="1"/>
    </xf>
    <xf numFmtId="4" fontId="13" fillId="4" borderId="5" applyNumberFormat="0" applyProtection="0">
      <alignment horizontal="right" vertical="center"/>
    </xf>
    <xf numFmtId="4" fontId="14" fillId="4" borderId="5" applyNumberFormat="0" applyProtection="0">
      <alignment horizontal="right" vertical="center"/>
    </xf>
    <xf numFmtId="0" fontId="33" fillId="7" borderId="5" applyNumberFormat="0" applyProtection="0">
      <alignment horizontal="left" vertical="center" indent="1"/>
    </xf>
    <xf numFmtId="0" fontId="33" fillId="3" borderId="5" applyNumberFormat="0" applyProtection="0">
      <alignment horizontal="left" vertical="center" indent="1"/>
    </xf>
    <xf numFmtId="0" fontId="33" fillId="9" borderId="5" applyNumberFormat="0" applyProtection="0">
      <alignment horizontal="left" vertical="center" indent="1"/>
    </xf>
    <xf numFmtId="0" fontId="33" fillId="10" borderId="5" applyNumberFormat="0" applyProtection="0">
      <alignment horizontal="left" vertical="center" indent="1"/>
    </xf>
    <xf numFmtId="0" fontId="33" fillId="10" borderId="5" applyNumberFormat="0" applyProtection="0">
      <alignment horizontal="left" vertical="center" indent="1"/>
    </xf>
    <xf numFmtId="0" fontId="33" fillId="9" borderId="5" applyNumberFormat="0" applyProtection="0">
      <alignment horizontal="left" vertical="center" indent="1"/>
    </xf>
    <xf numFmtId="0" fontId="33" fillId="3" borderId="5" applyNumberFormat="0" applyProtection="0">
      <alignment horizontal="left" vertical="center" indent="1"/>
    </xf>
    <xf numFmtId="0" fontId="33" fillId="7" borderId="5" applyNumberFormat="0" applyProtection="0">
      <alignment horizontal="left" vertical="center" indent="1"/>
    </xf>
    <xf numFmtId="0" fontId="33" fillId="7" borderId="5" applyNumberFormat="0" applyProtection="0">
      <alignment horizontal="left" vertical="top" indent="1"/>
    </xf>
    <xf numFmtId="0" fontId="33" fillId="3" borderId="5" applyNumberFormat="0" applyProtection="0">
      <alignment horizontal="left" vertical="top" indent="1"/>
    </xf>
    <xf numFmtId="0" fontId="33" fillId="0" borderId="0"/>
    <xf numFmtId="164" fontId="33" fillId="0" borderId="0" applyFont="0" applyFill="0" applyBorder="0" applyAlignment="0" applyProtection="0"/>
  </cellStyleXfs>
  <cellXfs count="78">
    <xf numFmtId="0" fontId="0" fillId="0" borderId="0" xfId="0"/>
    <xf numFmtId="0" fontId="22" fillId="0" borderId="0" xfId="56" applyFont="1" applyFill="1" applyBorder="1" applyAlignment="1">
      <alignment vertical="center"/>
    </xf>
    <xf numFmtId="1" fontId="22" fillId="0" borderId="0" xfId="56" applyNumberFormat="1" applyFont="1" applyFill="1" applyBorder="1" applyAlignment="1">
      <alignment vertical="center"/>
    </xf>
    <xf numFmtId="0" fontId="24" fillId="0" borderId="0" xfId="56" applyFont="1" applyFill="1" applyBorder="1" applyAlignment="1">
      <alignment vertical="center"/>
    </xf>
    <xf numFmtId="0" fontId="27" fillId="24" borderId="3" xfId="56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22" fillId="0" borderId="0" xfId="56" applyNumberFormat="1" applyFont="1" applyFill="1" applyBorder="1" applyAlignment="1">
      <alignment vertical="center"/>
    </xf>
    <xf numFmtId="14" fontId="31" fillId="0" borderId="0" xfId="56" applyNumberFormat="1" applyFont="1" applyFill="1" applyBorder="1" applyAlignment="1">
      <alignment vertical="center"/>
    </xf>
    <xf numFmtId="0" fontId="27" fillId="0" borderId="0" xfId="56" applyFont="1" applyFill="1" applyBorder="1" applyAlignment="1">
      <alignment vertical="center"/>
    </xf>
    <xf numFmtId="0" fontId="27" fillId="23" borderId="0" xfId="56" applyFont="1" applyFill="1" applyBorder="1" applyAlignment="1">
      <alignment horizontal="left" vertical="center"/>
    </xf>
    <xf numFmtId="0" fontId="32" fillId="0" borderId="0" xfId="56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166" fontId="22" fillId="23" borderId="0" xfId="56" applyNumberFormat="1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vertical="center"/>
    </xf>
    <xf numFmtId="0" fontId="26" fillId="24" borderId="4" xfId="56" applyFont="1" applyFill="1" applyBorder="1" applyAlignment="1">
      <alignment vertical="center"/>
    </xf>
    <xf numFmtId="165" fontId="27" fillId="23" borderId="0" xfId="56" applyNumberFormat="1" applyFont="1" applyFill="1" applyBorder="1" applyAlignment="1">
      <alignment horizontal="right" vertical="center"/>
    </xf>
    <xf numFmtId="0" fontId="22" fillId="0" borderId="7" xfId="56" applyFont="1" applyFill="1" applyBorder="1" applyAlignment="1">
      <alignment vertical="center"/>
    </xf>
    <xf numFmtId="0" fontId="23" fillId="22" borderId="7" xfId="56" applyFont="1" applyFill="1" applyBorder="1" applyAlignment="1">
      <alignment vertical="center"/>
    </xf>
    <xf numFmtId="0" fontId="25" fillId="0" borderId="7" xfId="56" applyFont="1" applyFill="1" applyBorder="1" applyAlignment="1">
      <alignment horizontal="left" vertical="center"/>
    </xf>
    <xf numFmtId="1" fontId="22" fillId="0" borderId="7" xfId="56" applyNumberFormat="1" applyFont="1" applyFill="1" applyBorder="1" applyAlignment="1">
      <alignment vertical="center"/>
    </xf>
    <xf numFmtId="0" fontId="23" fillId="22" borderId="8" xfId="56" applyFont="1" applyFill="1" applyBorder="1" applyAlignment="1">
      <alignment vertical="center"/>
    </xf>
    <xf numFmtId="165" fontId="23" fillId="22" borderId="8" xfId="56" applyNumberFormat="1" applyFont="1" applyFill="1" applyBorder="1" applyAlignment="1">
      <alignment horizontal="right" vertical="center"/>
    </xf>
    <xf numFmtId="164" fontId="22" fillId="0" borderId="0" xfId="56" applyNumberFormat="1" applyFont="1" applyFill="1" applyBorder="1" applyAlignment="1">
      <alignment vertical="center"/>
    </xf>
    <xf numFmtId="165" fontId="27" fillId="25" borderId="9" xfId="56" applyNumberFormat="1" applyFont="1" applyFill="1" applyBorder="1" applyAlignment="1">
      <alignment horizontal="right" vertical="center"/>
    </xf>
    <xf numFmtId="0" fontId="27" fillId="23" borderId="9" xfId="56" applyFont="1" applyFill="1" applyBorder="1" applyAlignment="1">
      <alignment horizontal="left" vertical="center" wrapText="1"/>
    </xf>
    <xf numFmtId="165" fontId="27" fillId="23" borderId="9" xfId="56" applyNumberFormat="1" applyFont="1" applyFill="1" applyBorder="1" applyAlignment="1">
      <alignment horizontal="right" vertical="center"/>
    </xf>
    <xf numFmtId="166" fontId="27" fillId="23" borderId="9" xfId="56" applyNumberFormat="1" applyFont="1" applyFill="1" applyBorder="1" applyAlignment="1">
      <alignment horizontal="right" vertical="center"/>
    </xf>
    <xf numFmtId="0" fontId="27" fillId="0" borderId="9" xfId="56" applyFont="1" applyFill="1" applyBorder="1" applyAlignment="1">
      <alignment horizontal="left" vertical="center"/>
    </xf>
    <xf numFmtId="165" fontId="27" fillId="0" borderId="9" xfId="56" applyNumberFormat="1" applyFont="1" applyFill="1" applyBorder="1" applyAlignment="1">
      <alignment horizontal="right" vertical="center"/>
    </xf>
    <xf numFmtId="166" fontId="27" fillId="0" borderId="9" xfId="56" applyNumberFormat="1" applyFont="1" applyFill="1" applyBorder="1" applyAlignment="1">
      <alignment horizontal="right" vertical="center"/>
    </xf>
    <xf numFmtId="0" fontId="27" fillId="23" borderId="9" xfId="56" applyFont="1" applyFill="1" applyBorder="1" applyAlignment="1">
      <alignment horizontal="left" vertical="center"/>
    </xf>
    <xf numFmtId="165" fontId="22" fillId="23" borderId="9" xfId="56" applyNumberFormat="1" applyFont="1" applyFill="1" applyBorder="1" applyAlignment="1">
      <alignment horizontal="right" vertical="center"/>
    </xf>
    <xf numFmtId="0" fontId="27" fillId="0" borderId="9" xfId="56" applyFont="1" applyFill="1" applyBorder="1" applyAlignment="1">
      <alignment horizontal="left" vertical="center" wrapText="1"/>
    </xf>
    <xf numFmtId="166" fontId="22" fillId="0" borderId="9" xfId="56" applyNumberFormat="1" applyFont="1" applyFill="1" applyBorder="1" applyAlignment="1">
      <alignment horizontal="right" vertical="center"/>
    </xf>
    <xf numFmtId="0" fontId="22" fillId="23" borderId="9" xfId="56" applyFont="1" applyFill="1" applyBorder="1" applyAlignment="1">
      <alignment horizontal="left" vertical="center" wrapText="1"/>
    </xf>
    <xf numFmtId="0" fontId="22" fillId="0" borderId="9" xfId="56" applyFont="1" applyFill="1" applyBorder="1" applyAlignment="1">
      <alignment horizontal="left" vertical="top" wrapText="1"/>
    </xf>
    <xf numFmtId="165" fontId="22" fillId="0" borderId="9" xfId="56" applyNumberFormat="1" applyFont="1" applyFill="1" applyBorder="1" applyAlignment="1">
      <alignment horizontal="right" vertical="center"/>
    </xf>
    <xf numFmtId="0" fontId="27" fillId="25" borderId="9" xfId="56" applyFont="1" applyFill="1" applyBorder="1" applyAlignment="1">
      <alignment horizontal="left" vertical="center"/>
    </xf>
    <xf numFmtId="0" fontId="27" fillId="23" borderId="9" xfId="56" applyFont="1" applyFill="1" applyBorder="1" applyAlignment="1">
      <alignment horizontal="left" vertical="top" wrapText="1"/>
    </xf>
    <xf numFmtId="166" fontId="22" fillId="24" borderId="10" xfId="56" applyNumberFormat="1" applyFont="1" applyFill="1" applyBorder="1" applyAlignment="1">
      <alignment horizontal="right" vertical="center"/>
    </xf>
    <xf numFmtId="166" fontId="22" fillId="24" borderId="6" xfId="56" applyNumberFormat="1" applyFont="1" applyFill="1" applyBorder="1" applyAlignment="1">
      <alignment horizontal="right" vertical="center"/>
    </xf>
    <xf numFmtId="165" fontId="27" fillId="0" borderId="0" xfId="56" applyNumberFormat="1" applyFont="1" applyFill="1" applyBorder="1" applyAlignment="1">
      <alignment horizontal="right" vertical="center"/>
    </xf>
    <xf numFmtId="166" fontId="27" fillId="0" borderId="0" xfId="56" applyNumberFormat="1" applyFont="1" applyFill="1" applyBorder="1" applyAlignment="1">
      <alignment horizontal="right" vertical="center"/>
    </xf>
    <xf numFmtId="0" fontId="22" fillId="26" borderId="0" xfId="56" applyFont="1" applyFill="1" applyBorder="1" applyAlignment="1">
      <alignment vertical="center"/>
    </xf>
    <xf numFmtId="165" fontId="27" fillId="26" borderId="0" xfId="56" applyNumberFormat="1" applyFont="1" applyFill="1" applyBorder="1" applyAlignment="1">
      <alignment horizontal="right" vertical="center"/>
    </xf>
    <xf numFmtId="166" fontId="27" fillId="26" borderId="0" xfId="56" applyNumberFormat="1" applyFont="1" applyFill="1" applyBorder="1" applyAlignment="1">
      <alignment horizontal="right" vertical="center"/>
    </xf>
    <xf numFmtId="165" fontId="23" fillId="22" borderId="7" xfId="56" applyNumberFormat="1" applyFont="1" applyFill="1" applyBorder="1" applyAlignment="1">
      <alignment horizontal="right" vertical="center"/>
    </xf>
    <xf numFmtId="0" fontId="23" fillId="24" borderId="4" xfId="56" applyFont="1" applyFill="1" applyBorder="1" applyAlignment="1">
      <alignment vertical="center"/>
    </xf>
    <xf numFmtId="165" fontId="22" fillId="25" borderId="9" xfId="56" applyNumberFormat="1" applyFont="1" applyFill="1" applyBorder="1" applyAlignment="1">
      <alignment horizontal="right" vertical="center"/>
    </xf>
    <xf numFmtId="165" fontId="22" fillId="23" borderId="0" xfId="56" applyNumberFormat="1" applyFont="1" applyFill="1" applyBorder="1" applyAlignment="1">
      <alignment horizontal="right" vertical="center"/>
    </xf>
    <xf numFmtId="165" fontId="22" fillId="26" borderId="0" xfId="56" applyNumberFormat="1" applyFont="1" applyFill="1" applyBorder="1" applyAlignment="1">
      <alignment horizontal="right" vertical="center"/>
    </xf>
    <xf numFmtId="165" fontId="22" fillId="0" borderId="0" xfId="56" applyNumberFormat="1" applyFont="1" applyFill="1" applyBorder="1" applyAlignment="1">
      <alignment horizontal="right" vertical="center"/>
    </xf>
    <xf numFmtId="0" fontId="22" fillId="27" borderId="0" xfId="56" applyFont="1" applyFill="1" applyBorder="1" applyAlignment="1">
      <alignment vertical="center"/>
    </xf>
    <xf numFmtId="165" fontId="22" fillId="27" borderId="9" xfId="56" applyNumberFormat="1" applyFont="1" applyFill="1" applyBorder="1" applyAlignment="1">
      <alignment horizontal="right" vertical="center"/>
    </xf>
    <xf numFmtId="0" fontId="22" fillId="27" borderId="0" xfId="56" applyFont="1" applyFill="1" applyBorder="1" applyAlignment="1">
      <alignment horizontal="right" vertical="center"/>
    </xf>
    <xf numFmtId="166" fontId="27" fillId="27" borderId="9" xfId="56" applyNumberFormat="1" applyFont="1" applyFill="1" applyBorder="1" applyAlignment="1">
      <alignment horizontal="right" vertical="center"/>
    </xf>
    <xf numFmtId="167" fontId="22" fillId="27" borderId="0" xfId="56" applyNumberFormat="1" applyFont="1" applyFill="1" applyBorder="1" applyAlignment="1">
      <alignment vertical="center"/>
    </xf>
    <xf numFmtId="167" fontId="27" fillId="0" borderId="9" xfId="56" applyNumberFormat="1" applyFont="1" applyFill="1" applyBorder="1" applyAlignment="1">
      <alignment horizontal="right" vertical="center"/>
    </xf>
    <xf numFmtId="167" fontId="27" fillId="23" borderId="9" xfId="56" applyNumberFormat="1" applyFont="1" applyFill="1" applyBorder="1" applyAlignment="1">
      <alignment horizontal="right" vertical="center"/>
    </xf>
    <xf numFmtId="167" fontId="22" fillId="23" borderId="9" xfId="56" applyNumberFormat="1" applyFont="1" applyFill="1" applyBorder="1" applyAlignment="1">
      <alignment horizontal="right" vertical="center"/>
    </xf>
    <xf numFmtId="167" fontId="22" fillId="0" borderId="9" xfId="56" applyNumberFormat="1" applyFont="1" applyFill="1" applyBorder="1" applyAlignment="1">
      <alignment horizontal="right" vertical="center"/>
    </xf>
    <xf numFmtId="167" fontId="27" fillId="25" borderId="9" xfId="56" applyNumberFormat="1" applyFont="1" applyFill="1" applyBorder="1" applyAlignment="1">
      <alignment horizontal="right" vertical="center"/>
    </xf>
    <xf numFmtId="167" fontId="27" fillId="23" borderId="0" xfId="56" applyNumberFormat="1" applyFont="1" applyFill="1" applyBorder="1" applyAlignment="1">
      <alignment horizontal="right" vertical="center"/>
    </xf>
    <xf numFmtId="167" fontId="22" fillId="0" borderId="0" xfId="56" applyNumberFormat="1" applyFont="1" applyFill="1" applyBorder="1" applyAlignment="1">
      <alignment vertical="center"/>
    </xf>
    <xf numFmtId="167" fontId="22" fillId="26" borderId="0" xfId="56" applyNumberFormat="1" applyFont="1" applyFill="1" applyBorder="1" applyAlignment="1">
      <alignment vertical="center"/>
    </xf>
    <xf numFmtId="164" fontId="22" fillId="0" borderId="0" xfId="56" applyNumberFormat="1" applyFont="1" applyFill="1" applyBorder="1" applyAlignment="1">
      <alignment horizontal="center" vertical="center"/>
    </xf>
    <xf numFmtId="0" fontId="22" fillId="0" borderId="9" xfId="56" applyFont="1" applyFill="1" applyBorder="1" applyAlignment="1">
      <alignment horizontal="left" vertical="center" wrapText="1"/>
    </xf>
    <xf numFmtId="0" fontId="22" fillId="23" borderId="9" xfId="56" applyFont="1" applyFill="1" applyBorder="1" applyAlignment="1">
      <alignment horizontal="left" vertical="top" wrapText="1"/>
    </xf>
    <xf numFmtId="0" fontId="22" fillId="27" borderId="9" xfId="56" applyFont="1" applyFill="1" applyBorder="1" applyAlignment="1">
      <alignment horizontal="left" vertical="center" wrapText="1"/>
    </xf>
    <xf numFmtId="0" fontId="22" fillId="25" borderId="9" xfId="56" applyFont="1" applyFill="1" applyBorder="1" applyAlignment="1">
      <alignment horizontal="left" vertical="center" wrapText="1"/>
    </xf>
    <xf numFmtId="0" fontId="22" fillId="23" borderId="0" xfId="56" applyFont="1" applyFill="1" applyBorder="1" applyAlignment="1">
      <alignment horizontal="left" vertical="center" wrapText="1"/>
    </xf>
    <xf numFmtId="0" fontId="27" fillId="23" borderId="0" xfId="56" applyFont="1" applyFill="1" applyBorder="1" applyAlignment="1">
      <alignment horizontal="left" vertical="center" wrapText="1"/>
    </xf>
    <xf numFmtId="0" fontId="22" fillId="0" borderId="0" xfId="56" applyFont="1" applyFill="1" applyBorder="1" applyAlignment="1">
      <alignment vertical="center" wrapText="1"/>
    </xf>
    <xf numFmtId="0" fontId="22" fillId="26" borderId="0" xfId="56" applyFont="1" applyFill="1" applyBorder="1" applyAlignment="1">
      <alignment vertical="center" wrapText="1"/>
    </xf>
    <xf numFmtId="165" fontId="23" fillId="22" borderId="7" xfId="56" applyNumberFormat="1" applyFont="1" applyFill="1" applyBorder="1" applyAlignment="1">
      <alignment horizontal="center" vertical="center"/>
    </xf>
    <xf numFmtId="164" fontId="22" fillId="0" borderId="0" xfId="56" applyNumberFormat="1" applyFont="1" applyFill="1" applyBorder="1" applyAlignment="1">
      <alignment horizontal="center" vertical="center"/>
    </xf>
  </cellXfs>
  <cellStyles count="145">
    <cellStyle name="Komma 2" xfId="66" xr:uid="{00000000-0005-0000-0000-000000000000}"/>
    <cellStyle name="Komma 3" xfId="97" xr:uid="{00000000-0005-0000-0000-000001000000}"/>
    <cellStyle name="Komma 4" xfId="144" xr:uid="{00000000-0005-0000-0000-000002000000}"/>
    <cellStyle name="Milliers 2" xfId="59" xr:uid="{00000000-0005-0000-0000-000003000000}"/>
    <cellStyle name="Milliers 2 2" xfId="96" xr:uid="{00000000-0005-0000-0000-000004000000}"/>
    <cellStyle name="Milliers 3" xfId="62" xr:uid="{00000000-0005-0000-0000-000005000000}"/>
    <cellStyle name="Milliers 3 2" xfId="100" xr:uid="{00000000-0005-0000-0000-000006000000}"/>
    <cellStyle name="Normal 2" xfId="57" xr:uid="{00000000-0005-0000-0000-000007000000}"/>
    <cellStyle name="Normal 2 2" xfId="94" xr:uid="{00000000-0005-0000-0000-000008000000}"/>
    <cellStyle name="Normal 3" xfId="60" xr:uid="{00000000-0005-0000-0000-000009000000}"/>
    <cellStyle name="Normal 3 2" xfId="98" xr:uid="{00000000-0005-0000-0000-00000A000000}"/>
    <cellStyle name="Normal 4" xfId="63" xr:uid="{00000000-0005-0000-0000-00000B000000}"/>
    <cellStyle name="Pourcentage 2" xfId="58" xr:uid="{00000000-0005-0000-0000-00000C000000}"/>
    <cellStyle name="Pourcentage 2 2" xfId="95" xr:uid="{00000000-0005-0000-0000-00000D000000}"/>
    <cellStyle name="Pourcentage 3" xfId="61" xr:uid="{00000000-0005-0000-0000-00000E000000}"/>
    <cellStyle name="Pourcentage 3 2" xfId="99" xr:uid="{00000000-0005-0000-0000-00000F000000}"/>
    <cellStyle name="Prozent 2" xfId="65" xr:uid="{00000000-0005-0000-0000-000010000000}"/>
    <cellStyle name="SAPBEXaggData" xfId="12" xr:uid="{00000000-0005-0000-0000-000011000000}"/>
    <cellStyle name="SAPBEXaggData 2" xfId="106" xr:uid="{00000000-0005-0000-0000-000012000000}"/>
    <cellStyle name="SAPBEXaggDataEmph" xfId="17" xr:uid="{00000000-0005-0000-0000-000013000000}"/>
    <cellStyle name="SAPBEXaggDataEmph 2" xfId="111" xr:uid="{00000000-0005-0000-0000-000014000000}"/>
    <cellStyle name="SAPBEXaggItem" xfId="18" xr:uid="{00000000-0005-0000-0000-000015000000}"/>
    <cellStyle name="SAPBEXaggItem 2" xfId="112" xr:uid="{00000000-0005-0000-0000-000016000000}"/>
    <cellStyle name="SAPBEXaggItemX" xfId="19" xr:uid="{00000000-0005-0000-0000-000017000000}"/>
    <cellStyle name="SAPBEXaggItemX 2" xfId="113" xr:uid="{00000000-0005-0000-0000-000018000000}"/>
    <cellStyle name="SAPBEXchaText" xfId="3" xr:uid="{00000000-0005-0000-0000-000019000000}"/>
    <cellStyle name="SAPBEXexcBad7" xfId="20" xr:uid="{00000000-0005-0000-0000-00001A000000}"/>
    <cellStyle name="SAPBEXexcBad7 2" xfId="114" xr:uid="{00000000-0005-0000-0000-00001B000000}"/>
    <cellStyle name="SAPBEXexcBad8" xfId="21" xr:uid="{00000000-0005-0000-0000-00001C000000}"/>
    <cellStyle name="SAPBEXexcBad8 2" xfId="115" xr:uid="{00000000-0005-0000-0000-00001D000000}"/>
    <cellStyle name="SAPBEXexcBad9" xfId="22" xr:uid="{00000000-0005-0000-0000-00001E000000}"/>
    <cellStyle name="SAPBEXexcBad9 2" xfId="116" xr:uid="{00000000-0005-0000-0000-00001F000000}"/>
    <cellStyle name="SAPBEXexcCritical4" xfId="23" xr:uid="{00000000-0005-0000-0000-000020000000}"/>
    <cellStyle name="SAPBEXexcCritical4 2" xfId="117" xr:uid="{00000000-0005-0000-0000-000021000000}"/>
    <cellStyle name="SAPBEXexcCritical5" xfId="24" xr:uid="{00000000-0005-0000-0000-000022000000}"/>
    <cellStyle name="SAPBEXexcCritical5 2" xfId="118" xr:uid="{00000000-0005-0000-0000-000023000000}"/>
    <cellStyle name="SAPBEXexcCritical6" xfId="25" xr:uid="{00000000-0005-0000-0000-000024000000}"/>
    <cellStyle name="SAPBEXexcCritical6 2" xfId="119" xr:uid="{00000000-0005-0000-0000-000025000000}"/>
    <cellStyle name="SAPBEXexcGood1" xfId="26" xr:uid="{00000000-0005-0000-0000-000026000000}"/>
    <cellStyle name="SAPBEXexcGood1 2" xfId="120" xr:uid="{00000000-0005-0000-0000-000027000000}"/>
    <cellStyle name="SAPBEXexcGood2" xfId="27" xr:uid="{00000000-0005-0000-0000-000028000000}"/>
    <cellStyle name="SAPBEXexcGood2 2" xfId="121" xr:uid="{00000000-0005-0000-0000-000029000000}"/>
    <cellStyle name="SAPBEXexcGood3" xfId="28" xr:uid="{00000000-0005-0000-0000-00002A000000}"/>
    <cellStyle name="SAPBEXexcGood3 2" xfId="122" xr:uid="{00000000-0005-0000-0000-00002B000000}"/>
    <cellStyle name="SAPBEXfilterDrill" xfId="5" xr:uid="{00000000-0005-0000-0000-00002C000000}"/>
    <cellStyle name="SAPBEXfilterItem" xfId="4" xr:uid="{00000000-0005-0000-0000-00002D000000}"/>
    <cellStyle name="SAPBEXfilterText" xfId="29" xr:uid="{00000000-0005-0000-0000-00002E000000}"/>
    <cellStyle name="SAPBEXformats" xfId="9" xr:uid="{00000000-0005-0000-0000-00002F000000}"/>
    <cellStyle name="SAPBEXformats 2" xfId="103" xr:uid="{00000000-0005-0000-0000-000030000000}"/>
    <cellStyle name="SAPBEXheaderItem" xfId="7" xr:uid="{00000000-0005-0000-0000-000031000000}"/>
    <cellStyle name="SAPBEXheaderItem 2" xfId="42" xr:uid="{00000000-0005-0000-0000-000032000000}"/>
    <cellStyle name="SAPBEXheaderItem 2 2" xfId="80" xr:uid="{00000000-0005-0000-0000-000033000000}"/>
    <cellStyle name="SAPBEXheaderItem 3" xfId="51" xr:uid="{00000000-0005-0000-0000-000034000000}"/>
    <cellStyle name="SAPBEXheaderItem 3 2" xfId="89" xr:uid="{00000000-0005-0000-0000-000035000000}"/>
    <cellStyle name="SAPBEXheaderItem 4" xfId="68" xr:uid="{00000000-0005-0000-0000-000036000000}"/>
    <cellStyle name="SAPBEXheaderText" xfId="6" xr:uid="{00000000-0005-0000-0000-000037000000}"/>
    <cellStyle name="SAPBEXheaderText 2" xfId="41" xr:uid="{00000000-0005-0000-0000-000038000000}"/>
    <cellStyle name="SAPBEXheaderText 2 2" xfId="79" xr:uid="{00000000-0005-0000-0000-000039000000}"/>
    <cellStyle name="SAPBEXheaderText 3" xfId="52" xr:uid="{00000000-0005-0000-0000-00003A000000}"/>
    <cellStyle name="SAPBEXheaderText 3 2" xfId="90" xr:uid="{00000000-0005-0000-0000-00003B000000}"/>
    <cellStyle name="SAPBEXheaderText 4" xfId="67" xr:uid="{00000000-0005-0000-0000-00003C000000}"/>
    <cellStyle name="SAPBEXHLevel0" xfId="10" xr:uid="{00000000-0005-0000-0000-00003D000000}"/>
    <cellStyle name="SAPBEXHLevel0 2" xfId="43" xr:uid="{00000000-0005-0000-0000-00003E000000}"/>
    <cellStyle name="SAPBEXHLevel0 2 2" xfId="81" xr:uid="{00000000-0005-0000-0000-00003F000000}"/>
    <cellStyle name="SAPBEXHLevel0 2 3" xfId="133" xr:uid="{00000000-0005-0000-0000-000040000000}"/>
    <cellStyle name="SAPBEXHLevel0 3" xfId="50" xr:uid="{00000000-0005-0000-0000-000041000000}"/>
    <cellStyle name="SAPBEXHLevel0 3 2" xfId="88" xr:uid="{00000000-0005-0000-0000-000042000000}"/>
    <cellStyle name="SAPBEXHLevel0 3 3" xfId="140" xr:uid="{00000000-0005-0000-0000-000043000000}"/>
    <cellStyle name="SAPBEXHLevel0 4" xfId="69" xr:uid="{00000000-0005-0000-0000-000044000000}"/>
    <cellStyle name="SAPBEXHLevel0 5" xfId="104" xr:uid="{00000000-0005-0000-0000-000045000000}"/>
    <cellStyle name="SAPBEXHLevel0X" xfId="30" xr:uid="{00000000-0005-0000-0000-000046000000}"/>
    <cellStyle name="SAPBEXHLevel0X 2" xfId="54" xr:uid="{00000000-0005-0000-0000-000047000000}"/>
    <cellStyle name="SAPBEXHLevel0X 2 2" xfId="92" xr:uid="{00000000-0005-0000-0000-000048000000}"/>
    <cellStyle name="SAPBEXHLevel0X 2 3" xfId="141" xr:uid="{00000000-0005-0000-0000-000049000000}"/>
    <cellStyle name="SAPBEXHLevel0X 3" xfId="74" xr:uid="{00000000-0005-0000-0000-00004A000000}"/>
    <cellStyle name="SAPBEXHLevel0X 4" xfId="123" xr:uid="{00000000-0005-0000-0000-00004B000000}"/>
    <cellStyle name="SAPBEXHLevel1" xfId="13" xr:uid="{00000000-0005-0000-0000-00004C000000}"/>
    <cellStyle name="SAPBEXHLevel1 2" xfId="44" xr:uid="{00000000-0005-0000-0000-00004D000000}"/>
    <cellStyle name="SAPBEXHLevel1 2 2" xfId="82" xr:uid="{00000000-0005-0000-0000-00004E000000}"/>
    <cellStyle name="SAPBEXHLevel1 2 3" xfId="134" xr:uid="{00000000-0005-0000-0000-00004F000000}"/>
    <cellStyle name="SAPBEXHLevel1 3" xfId="49" xr:uid="{00000000-0005-0000-0000-000050000000}"/>
    <cellStyle name="SAPBEXHLevel1 3 2" xfId="87" xr:uid="{00000000-0005-0000-0000-000051000000}"/>
    <cellStyle name="SAPBEXHLevel1 3 3" xfId="139" xr:uid="{00000000-0005-0000-0000-000052000000}"/>
    <cellStyle name="SAPBEXHLevel1 4" xfId="70" xr:uid="{00000000-0005-0000-0000-000053000000}"/>
    <cellStyle name="SAPBEXHLevel1 5" xfId="107" xr:uid="{00000000-0005-0000-0000-000054000000}"/>
    <cellStyle name="SAPBEXHLevel1X" xfId="31" xr:uid="{00000000-0005-0000-0000-000055000000}"/>
    <cellStyle name="SAPBEXHLevel1X 2" xfId="55" xr:uid="{00000000-0005-0000-0000-000056000000}"/>
    <cellStyle name="SAPBEXHLevel1X 2 2" xfId="93" xr:uid="{00000000-0005-0000-0000-000057000000}"/>
    <cellStyle name="SAPBEXHLevel1X 2 3" xfId="142" xr:uid="{00000000-0005-0000-0000-000058000000}"/>
    <cellStyle name="SAPBEXHLevel1X 3" xfId="75" xr:uid="{00000000-0005-0000-0000-000059000000}"/>
    <cellStyle name="SAPBEXHLevel1X 4" xfId="124" xr:uid="{00000000-0005-0000-0000-00005A000000}"/>
    <cellStyle name="SAPBEXHLevel2" xfId="14" xr:uid="{00000000-0005-0000-0000-00005B000000}"/>
    <cellStyle name="SAPBEXHLevel2 2" xfId="45" xr:uid="{00000000-0005-0000-0000-00005C000000}"/>
    <cellStyle name="SAPBEXHLevel2 2 2" xfId="83" xr:uid="{00000000-0005-0000-0000-00005D000000}"/>
    <cellStyle name="SAPBEXHLevel2 2 3" xfId="135" xr:uid="{00000000-0005-0000-0000-00005E000000}"/>
    <cellStyle name="SAPBEXHLevel2 3" xfId="48" xr:uid="{00000000-0005-0000-0000-00005F000000}"/>
    <cellStyle name="SAPBEXHLevel2 3 2" xfId="86" xr:uid="{00000000-0005-0000-0000-000060000000}"/>
    <cellStyle name="SAPBEXHLevel2 3 3" xfId="138" xr:uid="{00000000-0005-0000-0000-000061000000}"/>
    <cellStyle name="SAPBEXHLevel2 4" xfId="71" xr:uid="{00000000-0005-0000-0000-000062000000}"/>
    <cellStyle name="SAPBEXHLevel2 5" xfId="108" xr:uid="{00000000-0005-0000-0000-000063000000}"/>
    <cellStyle name="SAPBEXHLevel2X" xfId="32" xr:uid="{00000000-0005-0000-0000-000064000000}"/>
    <cellStyle name="SAPBEXHLevel2X 2" xfId="76" xr:uid="{00000000-0005-0000-0000-000065000000}"/>
    <cellStyle name="SAPBEXHLevel2X 3" xfId="125" xr:uid="{00000000-0005-0000-0000-000066000000}"/>
    <cellStyle name="SAPBEXHLevel3" xfId="15" xr:uid="{00000000-0005-0000-0000-000067000000}"/>
    <cellStyle name="SAPBEXHLevel3 2" xfId="46" xr:uid="{00000000-0005-0000-0000-000068000000}"/>
    <cellStyle name="SAPBEXHLevel3 2 2" xfId="84" xr:uid="{00000000-0005-0000-0000-000069000000}"/>
    <cellStyle name="SAPBEXHLevel3 2 3" xfId="136" xr:uid="{00000000-0005-0000-0000-00006A000000}"/>
    <cellStyle name="SAPBEXHLevel3 3" xfId="47" xr:uid="{00000000-0005-0000-0000-00006B000000}"/>
    <cellStyle name="SAPBEXHLevel3 3 2" xfId="85" xr:uid="{00000000-0005-0000-0000-00006C000000}"/>
    <cellStyle name="SAPBEXHLevel3 3 3" xfId="137" xr:uid="{00000000-0005-0000-0000-00006D000000}"/>
    <cellStyle name="SAPBEXHLevel3 4" xfId="72" xr:uid="{00000000-0005-0000-0000-00006E000000}"/>
    <cellStyle name="SAPBEXHLevel3 5" xfId="109" xr:uid="{00000000-0005-0000-0000-00006F000000}"/>
    <cellStyle name="SAPBEXHLevel3X" xfId="33" xr:uid="{00000000-0005-0000-0000-000070000000}"/>
    <cellStyle name="SAPBEXHLevel3X 2" xfId="77" xr:uid="{00000000-0005-0000-0000-000071000000}"/>
    <cellStyle name="SAPBEXHLevel3X 3" xfId="126" xr:uid="{00000000-0005-0000-0000-000072000000}"/>
    <cellStyle name="SAPBEXresData" xfId="34" xr:uid="{00000000-0005-0000-0000-000073000000}"/>
    <cellStyle name="SAPBEXresData 2" xfId="127" xr:uid="{00000000-0005-0000-0000-000074000000}"/>
    <cellStyle name="SAPBEXresDataEmph" xfId="35" xr:uid="{00000000-0005-0000-0000-000075000000}"/>
    <cellStyle name="SAPBEXresDataEmph 2" xfId="128" xr:uid="{00000000-0005-0000-0000-000076000000}"/>
    <cellStyle name="SAPBEXresItem" xfId="36" xr:uid="{00000000-0005-0000-0000-000077000000}"/>
    <cellStyle name="SAPBEXresItem 2" xfId="129" xr:uid="{00000000-0005-0000-0000-000078000000}"/>
    <cellStyle name="SAPBEXresItemX" xfId="37" xr:uid="{00000000-0005-0000-0000-000079000000}"/>
    <cellStyle name="SAPBEXresItemX 2" xfId="130" xr:uid="{00000000-0005-0000-0000-00007A000000}"/>
    <cellStyle name="SAPBEXstdData" xfId="16" xr:uid="{00000000-0005-0000-0000-00007B000000}"/>
    <cellStyle name="SAPBEXstdData 2" xfId="110" xr:uid="{00000000-0005-0000-0000-00007C000000}"/>
    <cellStyle name="SAPBEXstdDataEmph" xfId="38" xr:uid="{00000000-0005-0000-0000-00007D000000}"/>
    <cellStyle name="SAPBEXstdDataEmph 2" xfId="131" xr:uid="{00000000-0005-0000-0000-00007E000000}"/>
    <cellStyle name="SAPBEXstdItem" xfId="11" xr:uid="{00000000-0005-0000-0000-00007F000000}"/>
    <cellStyle name="SAPBEXstdItem 2" xfId="105" xr:uid="{00000000-0005-0000-0000-000080000000}"/>
    <cellStyle name="SAPBEXstdItemX" xfId="8" xr:uid="{00000000-0005-0000-0000-000081000000}"/>
    <cellStyle name="SAPBEXstdItemX 2" xfId="102" xr:uid="{00000000-0005-0000-0000-000082000000}"/>
    <cellStyle name="SAPBEXtitle" xfId="2" xr:uid="{00000000-0005-0000-0000-000083000000}"/>
    <cellStyle name="SAPBEXtitle 2" xfId="40" xr:uid="{00000000-0005-0000-0000-000084000000}"/>
    <cellStyle name="SAPBEXtitle 2 2" xfId="78" xr:uid="{00000000-0005-0000-0000-000085000000}"/>
    <cellStyle name="SAPBEXtitle 3" xfId="53" xr:uid="{00000000-0005-0000-0000-000086000000}"/>
    <cellStyle name="SAPBEXtitle 3 2" xfId="91" xr:uid="{00000000-0005-0000-0000-000087000000}"/>
    <cellStyle name="SAPBEXundefined" xfId="39" xr:uid="{00000000-0005-0000-0000-000088000000}"/>
    <cellStyle name="SAPBEXundefined 2" xfId="132" xr:uid="{00000000-0005-0000-0000-000089000000}"/>
    <cellStyle name="Standard" xfId="0" builtinId="0"/>
    <cellStyle name="Standard 2" xfId="1" xr:uid="{00000000-0005-0000-0000-00008B000000}"/>
    <cellStyle name="Standard 2 2" xfId="56" xr:uid="{00000000-0005-0000-0000-00008C000000}"/>
    <cellStyle name="Standard 2 2 2" xfId="143" xr:uid="{00000000-0005-0000-0000-00008D000000}"/>
    <cellStyle name="Standard 2 3" xfId="73" xr:uid="{00000000-0005-0000-0000-00008E000000}"/>
    <cellStyle name="Standard 3" xfId="64" xr:uid="{00000000-0005-0000-0000-00008F000000}"/>
    <cellStyle name="Standard 4" xfId="101" xr:uid="{00000000-0005-0000-0000-000090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B1A0C7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zoomScaleNormal="100" zoomScalePageLayoutView="150" workbookViewId="0">
      <selection sqref="A1:G37"/>
    </sheetView>
  </sheetViews>
  <sheetFormatPr baseColWidth="10" defaultColWidth="11.5" defaultRowHeight="12" customHeight="1" x14ac:dyDescent="0.15"/>
  <cols>
    <col min="1" max="1" width="29.83203125" style="1" customWidth="1"/>
    <col min="2" max="2" width="45.5" style="15" customWidth="1"/>
    <col min="3" max="3" width="15.33203125" style="1" customWidth="1"/>
    <col min="4" max="4" width="13.6640625" style="1" customWidth="1"/>
    <col min="5" max="5" width="8.1640625" style="2" customWidth="1"/>
    <col min="6" max="6" width="9.5" style="2" bestFit="1" customWidth="1"/>
    <col min="7" max="7" width="9.83203125" style="2" customWidth="1"/>
    <col min="8" max="16384" width="11.5" style="1"/>
  </cols>
  <sheetData>
    <row r="1" spans="1:13" ht="15" customHeight="1" thickBot="1" x14ac:dyDescent="0.2">
      <c r="A1" s="20" t="s">
        <v>35</v>
      </c>
      <c r="B1" s="20"/>
      <c r="C1" s="18"/>
      <c r="D1" s="18"/>
      <c r="E1" s="21"/>
      <c r="F1" s="21"/>
      <c r="G1" s="21"/>
    </row>
    <row r="2" spans="1:13" ht="12" customHeight="1" thickBot="1" x14ac:dyDescent="0.2">
      <c r="A2" s="19" t="s">
        <v>41</v>
      </c>
      <c r="B2" s="19" t="s">
        <v>36</v>
      </c>
      <c r="C2" s="48" t="s">
        <v>37</v>
      </c>
      <c r="D2" s="48" t="s">
        <v>38</v>
      </c>
      <c r="E2" s="76" t="s">
        <v>39</v>
      </c>
      <c r="F2" s="76"/>
      <c r="G2" s="48" t="s">
        <v>40</v>
      </c>
      <c r="H2" s="8"/>
    </row>
    <row r="3" spans="1:13" ht="11" customHeight="1" thickBot="1" x14ac:dyDescent="0.2">
      <c r="A3" s="22"/>
      <c r="B3" s="22"/>
      <c r="C3" s="23"/>
      <c r="D3" s="23"/>
      <c r="E3" s="23" t="s">
        <v>42</v>
      </c>
      <c r="F3" s="23" t="s">
        <v>43</v>
      </c>
      <c r="G3" s="23">
        <v>2020</v>
      </c>
    </row>
    <row r="4" spans="1:13" ht="11" customHeight="1" thickBot="1" x14ac:dyDescent="0.2">
      <c r="A4" s="22"/>
      <c r="B4" s="22"/>
      <c r="C4" s="23"/>
      <c r="D4" s="23" t="s">
        <v>44</v>
      </c>
      <c r="E4" s="23" t="s">
        <v>1</v>
      </c>
      <c r="F4" s="23" t="s">
        <v>1</v>
      </c>
      <c r="G4" s="23" t="s">
        <v>0</v>
      </c>
    </row>
    <row r="5" spans="1:13" x14ac:dyDescent="0.15">
      <c r="A5" s="54" t="s">
        <v>33</v>
      </c>
      <c r="B5" s="70" t="s">
        <v>68</v>
      </c>
      <c r="C5" s="55" t="s">
        <v>57</v>
      </c>
      <c r="D5" s="56" t="s">
        <v>34</v>
      </c>
      <c r="E5" s="58">
        <v>26.9</v>
      </c>
      <c r="F5" s="58">
        <v>21.2</v>
      </c>
      <c r="G5" s="57">
        <v>63350</v>
      </c>
    </row>
    <row r="6" spans="1:13" s="15" customFormat="1" x14ac:dyDescent="0.15">
      <c r="A6" s="29" t="s">
        <v>66</v>
      </c>
      <c r="B6" s="34" t="s">
        <v>45</v>
      </c>
      <c r="C6" s="38" t="s">
        <v>58</v>
      </c>
      <c r="D6" s="30" t="s">
        <v>2</v>
      </c>
      <c r="E6" s="59">
        <v>2</v>
      </c>
      <c r="F6" s="59">
        <v>1.5</v>
      </c>
      <c r="G6" s="31">
        <v>230877</v>
      </c>
    </row>
    <row r="7" spans="1:13" x14ac:dyDescent="0.15">
      <c r="A7" s="32" t="s">
        <v>5</v>
      </c>
      <c r="B7" s="36" t="s">
        <v>69</v>
      </c>
      <c r="C7" s="33" t="s">
        <v>58</v>
      </c>
      <c r="D7" s="27" t="s">
        <v>2</v>
      </c>
      <c r="E7" s="60">
        <v>0.8</v>
      </c>
      <c r="F7" s="60">
        <v>0.6</v>
      </c>
      <c r="G7" s="28">
        <v>35500</v>
      </c>
    </row>
    <row r="8" spans="1:13" x14ac:dyDescent="0.15">
      <c r="A8" s="29" t="s">
        <v>6</v>
      </c>
      <c r="B8" s="68" t="s">
        <v>46</v>
      </c>
      <c r="C8" s="38" t="s">
        <v>59</v>
      </c>
      <c r="D8" s="30" t="s">
        <v>2</v>
      </c>
      <c r="E8" s="59">
        <v>1.5</v>
      </c>
      <c r="F8" s="59">
        <v>1.2</v>
      </c>
      <c r="G8" s="31">
        <v>306657</v>
      </c>
    </row>
    <row r="9" spans="1:13" x14ac:dyDescent="0.15">
      <c r="A9" s="32" t="s">
        <v>7</v>
      </c>
      <c r="B9" s="26" t="s">
        <v>47</v>
      </c>
      <c r="C9" s="33" t="s">
        <v>60</v>
      </c>
      <c r="D9" s="27" t="s">
        <v>3</v>
      </c>
      <c r="E9" s="61">
        <v>1</v>
      </c>
      <c r="F9" s="60">
        <v>0.8</v>
      </c>
      <c r="G9" s="28">
        <v>122291</v>
      </c>
    </row>
    <row r="10" spans="1:13" x14ac:dyDescent="0.15">
      <c r="A10" s="34" t="s">
        <v>25</v>
      </c>
      <c r="B10" s="68" t="s">
        <v>70</v>
      </c>
      <c r="C10" s="38" t="s">
        <v>60</v>
      </c>
      <c r="D10" s="30" t="s">
        <v>3</v>
      </c>
      <c r="E10" s="59">
        <v>62.7</v>
      </c>
      <c r="F10" s="59">
        <v>49.7</v>
      </c>
      <c r="G10" s="35">
        <v>9491625</v>
      </c>
    </row>
    <row r="11" spans="1:13" ht="24" x14ac:dyDescent="0.15">
      <c r="A11" s="26" t="s">
        <v>8</v>
      </c>
      <c r="B11" s="36" t="s">
        <v>84</v>
      </c>
      <c r="C11" s="33" t="s">
        <v>61</v>
      </c>
      <c r="D11" s="33" t="s">
        <v>3</v>
      </c>
      <c r="E11" s="61">
        <v>5.3</v>
      </c>
      <c r="F11" s="61">
        <v>4.0999999999999996</v>
      </c>
      <c r="G11" s="28">
        <v>672932</v>
      </c>
    </row>
    <row r="12" spans="1:13" ht="13.5" customHeight="1" x14ac:dyDescent="0.15">
      <c r="A12" s="37" t="s">
        <v>9</v>
      </c>
      <c r="B12" s="37" t="s">
        <v>65</v>
      </c>
      <c r="C12" s="38" t="s">
        <v>61</v>
      </c>
      <c r="D12" s="38" t="s">
        <v>3</v>
      </c>
      <c r="E12" s="62">
        <v>1.6</v>
      </c>
      <c r="F12" s="62">
        <v>1.3</v>
      </c>
      <c r="G12" s="35">
        <v>221479</v>
      </c>
    </row>
    <row r="13" spans="1:13" x14ac:dyDescent="0.15">
      <c r="A13" s="26" t="s">
        <v>10</v>
      </c>
      <c r="B13" s="36" t="s">
        <v>71</v>
      </c>
      <c r="C13" s="33" t="s">
        <v>57</v>
      </c>
      <c r="D13" s="27" t="s">
        <v>3</v>
      </c>
      <c r="E13" s="60">
        <v>5</v>
      </c>
      <c r="F13" s="60">
        <v>4</v>
      </c>
      <c r="G13" s="28">
        <v>598666</v>
      </c>
    </row>
    <row r="14" spans="1:13" x14ac:dyDescent="0.15">
      <c r="A14" s="29" t="s">
        <v>11</v>
      </c>
      <c r="B14" s="68" t="s">
        <v>85</v>
      </c>
      <c r="C14" s="38" t="s">
        <v>59</v>
      </c>
      <c r="D14" s="30" t="s">
        <v>3</v>
      </c>
      <c r="E14" s="59">
        <v>11.1</v>
      </c>
      <c r="F14" s="59">
        <v>9.3000000000000007</v>
      </c>
      <c r="G14" s="35">
        <v>1221348</v>
      </c>
    </row>
    <row r="15" spans="1:13" x14ac:dyDescent="0.15">
      <c r="A15" s="26" t="s">
        <v>12</v>
      </c>
      <c r="B15" s="36" t="s">
        <v>72</v>
      </c>
      <c r="C15" s="33" t="s">
        <v>59</v>
      </c>
      <c r="D15" s="33" t="s">
        <v>3</v>
      </c>
      <c r="E15" s="60">
        <v>1.9</v>
      </c>
      <c r="F15" s="61">
        <v>1.5</v>
      </c>
      <c r="G15" s="28">
        <v>159612.25</v>
      </c>
      <c r="H15" s="13"/>
      <c r="I15" s="11"/>
      <c r="J15" s="11"/>
      <c r="K15" s="11"/>
      <c r="L15" s="11"/>
      <c r="M15" s="11"/>
    </row>
    <row r="16" spans="1:13" x14ac:dyDescent="0.15">
      <c r="A16" s="29" t="s">
        <v>27</v>
      </c>
      <c r="B16" s="34" t="s">
        <v>48</v>
      </c>
      <c r="C16" s="38" t="s">
        <v>59</v>
      </c>
      <c r="D16" s="30" t="s">
        <v>4</v>
      </c>
      <c r="E16" s="59">
        <v>2.2000000000000002</v>
      </c>
      <c r="F16" s="59">
        <v>1.5</v>
      </c>
      <c r="G16" s="35">
        <v>177033.65</v>
      </c>
      <c r="H16" s="13"/>
      <c r="I16" s="11"/>
      <c r="J16" s="11"/>
      <c r="K16" s="11"/>
      <c r="L16" s="11"/>
      <c r="M16" s="11"/>
    </row>
    <row r="17" spans="1:13" x14ac:dyDescent="0.15">
      <c r="A17" s="32" t="s">
        <v>13</v>
      </c>
      <c r="B17" s="36" t="s">
        <v>73</v>
      </c>
      <c r="C17" s="33" t="s">
        <v>62</v>
      </c>
      <c r="D17" s="33" t="s">
        <v>4</v>
      </c>
      <c r="E17" s="61">
        <v>4.5999999999999996</v>
      </c>
      <c r="F17" s="61">
        <v>3.6</v>
      </c>
      <c r="G17" s="28">
        <v>258676</v>
      </c>
      <c r="H17" s="13"/>
      <c r="I17" s="11"/>
      <c r="J17" s="11"/>
      <c r="K17" s="11"/>
      <c r="L17" s="11"/>
      <c r="M17" s="11"/>
    </row>
    <row r="18" spans="1:13" x14ac:dyDescent="0.15">
      <c r="A18" s="29" t="s">
        <v>14</v>
      </c>
      <c r="B18" s="34" t="s">
        <v>49</v>
      </c>
      <c r="C18" s="38" t="s">
        <v>61</v>
      </c>
      <c r="D18" s="30" t="s">
        <v>4</v>
      </c>
      <c r="E18" s="59">
        <v>16.5</v>
      </c>
      <c r="F18" s="59">
        <v>13</v>
      </c>
      <c r="G18" s="35">
        <v>1753048</v>
      </c>
      <c r="H18" s="13"/>
      <c r="I18" s="11"/>
      <c r="J18" s="11"/>
      <c r="K18" s="11"/>
      <c r="L18" s="11"/>
      <c r="M18" s="11"/>
    </row>
    <row r="19" spans="1:13" s="15" customFormat="1" x14ac:dyDescent="0.15">
      <c r="A19" s="32" t="s">
        <v>15</v>
      </c>
      <c r="B19" s="36" t="s">
        <v>50</v>
      </c>
      <c r="C19" s="33" t="s">
        <v>63</v>
      </c>
      <c r="D19" s="27" t="s">
        <v>4</v>
      </c>
      <c r="E19" s="60">
        <v>4.7</v>
      </c>
      <c r="F19" s="61">
        <v>3.7</v>
      </c>
      <c r="G19" s="28">
        <v>450681.25</v>
      </c>
      <c r="H19" s="13"/>
      <c r="I19" s="11"/>
      <c r="J19" s="11"/>
      <c r="K19" s="11"/>
      <c r="L19" s="11"/>
      <c r="M19" s="11"/>
    </row>
    <row r="20" spans="1:13" s="15" customFormat="1" x14ac:dyDescent="0.15">
      <c r="A20" s="39" t="s">
        <v>28</v>
      </c>
      <c r="B20" s="71" t="s">
        <v>74</v>
      </c>
      <c r="C20" s="50" t="s">
        <v>57</v>
      </c>
      <c r="D20" s="25" t="s">
        <v>21</v>
      </c>
      <c r="E20" s="63">
        <v>4.0999999999999996</v>
      </c>
      <c r="F20" s="63">
        <v>3.2</v>
      </c>
      <c r="G20" s="35">
        <v>170329</v>
      </c>
    </row>
    <row r="21" spans="1:13" s="15" customFormat="1" x14ac:dyDescent="0.15">
      <c r="A21" s="26" t="s">
        <v>16</v>
      </c>
      <c r="B21" s="26" t="s">
        <v>51</v>
      </c>
      <c r="C21" s="33" t="s">
        <v>60</v>
      </c>
      <c r="D21" s="27" t="s">
        <v>21</v>
      </c>
      <c r="E21" s="60">
        <v>5.9</v>
      </c>
      <c r="F21" s="60">
        <v>4.5</v>
      </c>
      <c r="G21" s="28">
        <v>582173</v>
      </c>
    </row>
    <row r="22" spans="1:13" s="15" customFormat="1" x14ac:dyDescent="0.15">
      <c r="A22" s="34" t="s">
        <v>17</v>
      </c>
      <c r="B22" s="68" t="s">
        <v>75</v>
      </c>
      <c r="C22" s="38" t="s">
        <v>60</v>
      </c>
      <c r="D22" s="38" t="s">
        <v>21</v>
      </c>
      <c r="E22" s="59">
        <v>18.100000000000001</v>
      </c>
      <c r="F22" s="59">
        <v>13.8</v>
      </c>
      <c r="G22" s="35">
        <v>1028374</v>
      </c>
    </row>
    <row r="23" spans="1:13" s="15" customFormat="1" ht="24" x14ac:dyDescent="0.15">
      <c r="A23" s="40" t="s">
        <v>18</v>
      </c>
      <c r="B23" s="69" t="s">
        <v>76</v>
      </c>
      <c r="C23" s="33" t="s">
        <v>60</v>
      </c>
      <c r="D23" s="33" t="s">
        <v>21</v>
      </c>
      <c r="E23" s="60">
        <v>7.7</v>
      </c>
      <c r="F23" s="61">
        <v>6</v>
      </c>
      <c r="G23" s="28">
        <v>600000</v>
      </c>
    </row>
    <row r="24" spans="1:13" s="15" customFormat="1" ht="24" x14ac:dyDescent="0.15">
      <c r="A24" s="34" t="s">
        <v>19</v>
      </c>
      <c r="B24" s="34" t="s">
        <v>77</v>
      </c>
      <c r="C24" s="38" t="s">
        <v>59</v>
      </c>
      <c r="D24" s="30" t="s">
        <v>21</v>
      </c>
      <c r="E24" s="59">
        <v>4.5</v>
      </c>
      <c r="F24" s="59">
        <v>3.4</v>
      </c>
      <c r="G24" s="35">
        <v>417730.72</v>
      </c>
    </row>
    <row r="25" spans="1:13" s="15" customFormat="1" x14ac:dyDescent="0.15">
      <c r="A25" s="10" t="s">
        <v>20</v>
      </c>
      <c r="B25" s="72" t="s">
        <v>78</v>
      </c>
      <c r="C25" s="51" t="s">
        <v>57</v>
      </c>
      <c r="D25" s="17" t="s">
        <v>21</v>
      </c>
      <c r="E25" s="64">
        <v>10.3</v>
      </c>
      <c r="F25" s="64">
        <v>8.1</v>
      </c>
      <c r="G25" s="28">
        <v>1223066.75</v>
      </c>
    </row>
    <row r="26" spans="1:13" s="15" customFormat="1" x14ac:dyDescent="0.15">
      <c r="A26" s="34" t="s">
        <v>22</v>
      </c>
      <c r="B26" s="68" t="s">
        <v>79</v>
      </c>
      <c r="C26" s="38" t="s">
        <v>61</v>
      </c>
      <c r="D26" s="30" t="s">
        <v>23</v>
      </c>
      <c r="E26" s="59">
        <v>2.7</v>
      </c>
      <c r="F26" s="59">
        <v>2.1</v>
      </c>
      <c r="G26" s="31">
        <v>454323</v>
      </c>
    </row>
    <row r="27" spans="1:13" s="15" customFormat="1" x14ac:dyDescent="0.15">
      <c r="A27" s="10" t="s">
        <v>24</v>
      </c>
      <c r="B27" s="73" t="s">
        <v>52</v>
      </c>
      <c r="C27" s="51" t="s">
        <v>61</v>
      </c>
      <c r="D27" s="17" t="s">
        <v>23</v>
      </c>
      <c r="E27" s="64">
        <v>2.5</v>
      </c>
      <c r="F27" s="64">
        <v>1.8</v>
      </c>
      <c r="G27" s="14">
        <v>299516.34999999998</v>
      </c>
    </row>
    <row r="28" spans="1:13" s="15" customFormat="1" ht="24" x14ac:dyDescent="0.15">
      <c r="A28" s="15" t="s">
        <v>26</v>
      </c>
      <c r="B28" s="74" t="s">
        <v>80</v>
      </c>
      <c r="C28" s="50" t="s">
        <v>58</v>
      </c>
      <c r="D28" s="30" t="s">
        <v>23</v>
      </c>
      <c r="E28" s="65">
        <v>8.5</v>
      </c>
      <c r="F28" s="65">
        <v>7</v>
      </c>
      <c r="G28" s="31">
        <v>552969.19999999995</v>
      </c>
    </row>
    <row r="29" spans="1:13" s="15" customFormat="1" x14ac:dyDescent="0.15">
      <c r="A29" s="45" t="s">
        <v>29</v>
      </c>
      <c r="B29" s="75" t="s">
        <v>81</v>
      </c>
      <c r="C29" s="52" t="s">
        <v>60</v>
      </c>
      <c r="D29" s="46" t="s">
        <v>30</v>
      </c>
      <c r="E29" s="66">
        <v>5.7</v>
      </c>
      <c r="F29" s="66">
        <v>4.2</v>
      </c>
      <c r="G29" s="47">
        <v>283621.40000000002</v>
      </c>
    </row>
    <row r="30" spans="1:13" s="15" customFormat="1" x14ac:dyDescent="0.15">
      <c r="A30" s="15" t="s">
        <v>31</v>
      </c>
      <c r="B30" s="74" t="s">
        <v>82</v>
      </c>
      <c r="C30" s="53" t="s">
        <v>60</v>
      </c>
      <c r="D30" s="43" t="s">
        <v>32</v>
      </c>
      <c r="E30" s="65">
        <v>7.1</v>
      </c>
      <c r="F30" s="65">
        <v>5.6</v>
      </c>
      <c r="G30" s="44">
        <v>163031</v>
      </c>
    </row>
    <row r="31" spans="1:13" s="15" customFormat="1" ht="36" x14ac:dyDescent="0.15">
      <c r="A31" s="45" t="s">
        <v>67</v>
      </c>
      <c r="B31" s="75" t="s">
        <v>83</v>
      </c>
      <c r="C31" s="46" t="s">
        <v>64</v>
      </c>
      <c r="D31" s="46" t="s">
        <v>30</v>
      </c>
      <c r="E31" s="66">
        <v>4.9000000000000004</v>
      </c>
      <c r="F31" s="66">
        <v>3.7</v>
      </c>
      <c r="G31" s="47">
        <v>142146</v>
      </c>
    </row>
    <row r="32" spans="1:13" s="15" customFormat="1" ht="10" customHeight="1" x14ac:dyDescent="0.15">
      <c r="A32" s="49" t="s">
        <v>55</v>
      </c>
      <c r="B32" s="16"/>
      <c r="C32" s="16"/>
      <c r="D32" s="16"/>
      <c r="E32" s="16"/>
      <c r="F32" s="16"/>
      <c r="G32" s="41">
        <f>SUM(G5:G31)</f>
        <v>21681056.569999997</v>
      </c>
      <c r="H32" s="7"/>
      <c r="I32" s="2"/>
    </row>
    <row r="33" spans="1:10" s="15" customFormat="1" ht="10" customHeight="1" x14ac:dyDescent="0.15">
      <c r="A33" s="49" t="s">
        <v>56</v>
      </c>
      <c r="B33" s="16"/>
      <c r="C33" s="4"/>
      <c r="D33" s="4"/>
      <c r="E33" s="4"/>
      <c r="F33" s="4"/>
      <c r="G33" s="42">
        <v>19926312</v>
      </c>
    </row>
    <row r="34" spans="1:10" s="15" customFormat="1" ht="11" customHeight="1" x14ac:dyDescent="0.15">
      <c r="A34" s="3"/>
      <c r="B34" s="3"/>
    </row>
    <row r="35" spans="1:10" s="15" customFormat="1" ht="11" customHeight="1" x14ac:dyDescent="0.15">
      <c r="A35" s="5" t="s">
        <v>53</v>
      </c>
      <c r="B35" s="5"/>
      <c r="G35" s="77"/>
      <c r="H35" s="77"/>
    </row>
    <row r="36" spans="1:10" s="15" customFormat="1" ht="11" customHeight="1" x14ac:dyDescent="0.15">
      <c r="A36" s="5"/>
      <c r="B36" s="5"/>
      <c r="G36" s="67"/>
      <c r="H36" s="67"/>
    </row>
    <row r="37" spans="1:10" s="15" customFormat="1" ht="11" customHeight="1" x14ac:dyDescent="0.15">
      <c r="A37" s="6" t="s">
        <v>54</v>
      </c>
      <c r="B37" s="9"/>
      <c r="G37" s="24"/>
    </row>
    <row r="38" spans="1:10" s="15" customFormat="1" ht="14.25" customHeight="1" x14ac:dyDescent="0.15">
      <c r="A38" s="9"/>
      <c r="B38" s="9"/>
      <c r="G38" s="24"/>
    </row>
    <row r="39" spans="1:10" s="15" customFormat="1" ht="11" customHeight="1" x14ac:dyDescent="0.15">
      <c r="A39" s="6"/>
      <c r="B39" s="6"/>
      <c r="G39" s="24"/>
    </row>
    <row r="40" spans="1:10" s="15" customFormat="1" ht="11" customHeight="1" x14ac:dyDescent="0.15">
      <c r="A40" s="5"/>
      <c r="B40" s="5"/>
      <c r="G40" s="24"/>
    </row>
    <row r="41" spans="1:10" ht="11" customHeight="1" x14ac:dyDescent="0.15">
      <c r="B41" s="6"/>
      <c r="E41" s="1"/>
      <c r="F41" s="1"/>
      <c r="G41" s="1"/>
    </row>
    <row r="42" spans="1:10" ht="12" customHeight="1" x14ac:dyDescent="0.15">
      <c r="A42" s="3"/>
      <c r="E42" s="1"/>
      <c r="F42" s="1"/>
      <c r="G42" s="1"/>
    </row>
    <row r="43" spans="1:10" ht="12" customHeight="1" x14ac:dyDescent="0.15">
      <c r="A43" s="3"/>
      <c r="B43" s="6"/>
      <c r="E43" s="1"/>
      <c r="F43" s="1"/>
      <c r="G43" s="1"/>
    </row>
    <row r="44" spans="1:10" ht="12" customHeight="1" x14ac:dyDescent="0.15">
      <c r="A44" s="3"/>
      <c r="B44" s="3"/>
      <c r="C44" s="12"/>
      <c r="D44" s="11"/>
      <c r="E44" s="11"/>
      <c r="F44" s="11"/>
      <c r="G44" s="11"/>
      <c r="I44" s="11"/>
      <c r="J44" s="11"/>
    </row>
    <row r="45" spans="1:10" ht="11" customHeight="1" x14ac:dyDescent="0.15">
      <c r="A45" s="3"/>
      <c r="B45" s="3"/>
      <c r="C45" s="12"/>
      <c r="D45" s="11"/>
      <c r="E45" s="11"/>
      <c r="F45" s="11"/>
      <c r="G45" s="11"/>
      <c r="I45" s="11"/>
      <c r="J45" s="11"/>
    </row>
    <row r="46" spans="1:10" ht="11" customHeight="1" x14ac:dyDescent="0.15">
      <c r="A46" s="3"/>
      <c r="B46" s="3"/>
      <c r="C46" s="11"/>
      <c r="D46" s="11"/>
      <c r="E46" s="11"/>
      <c r="F46" s="11"/>
      <c r="G46" s="11"/>
      <c r="I46" s="11"/>
    </row>
    <row r="47" spans="1:10" ht="11" customHeight="1" x14ac:dyDescent="0.15">
      <c r="B47" s="3"/>
      <c r="C47" s="11"/>
      <c r="D47" s="11"/>
      <c r="E47" s="11"/>
      <c r="F47" s="11"/>
      <c r="G47" s="11"/>
      <c r="I47" s="11"/>
      <c r="J47" s="11"/>
    </row>
    <row r="48" spans="1:10" ht="11" customHeight="1" x14ac:dyDescent="0.15">
      <c r="B48" s="3"/>
      <c r="E48" s="1"/>
      <c r="F48" s="1"/>
      <c r="G48" s="1"/>
    </row>
  </sheetData>
  <mergeCells count="2">
    <mergeCell ref="E2:F2"/>
    <mergeCell ref="G35:H35"/>
  </mergeCells>
  <phoneticPr fontId="21" type="noConversion"/>
  <pageMargins left="0.39370078740157483" right="0.39370078740157483" top="0.59055118110236227" bottom="0.39370078740157483" header="0.31496062992125984" footer="0.31496062992125984"/>
  <pageSetup paperSize="9" scale="68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sourcenprogramme_Projekte_Daten_2019/2020"/>
    <f:field ref="objsubject" par="" edit="true" text=""/>
    <f:field ref="objcreatedby" par="" text="Ngamenie, Zacharie, BLW"/>
    <f:field ref="objcreatedat" par="" text="13.03.2020 16:10:09"/>
    <f:field ref="objchangedby" par="" text="Ngamenie, Zacharie, BLW"/>
    <f:field ref="objmodifiedat" par="" text="16.03.2020 16:14:58"/>
    <f:field ref="doc_FSCFOLIO_1_1001_FieldDocumentNumber" par="" text=""/>
    <f:field ref="doc_FSCFOLIO_1_1001_FieldSubject" par="" edit="true" text=""/>
    <f:field ref="FSCFOLIO_1_1001_FieldCurrentUser" par="" text="BLW  Zacharie Ngamenie"/>
    <f:field ref="CCAPRECONFIG_15_1001_Objektname" par="" edit="true" text="Ressourcenprogramme_Projekte_Daten_2019/2020"/>
    <f:field ref="CHPRECONFIG_1_1001_Objektname" par="" edit="true" text="Ressourcenprogramme_Projekte_Daten_2019/2020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 Ressourcenprojekte 2021</vt:lpstr>
      <vt:lpstr>'Kosten Ressourcenprojekte 2021'!Druckbereich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2022-09-26T07:34:49Z</cp:lastPrinted>
  <dcterms:created xsi:type="dcterms:W3CDTF">2001-02-01T15:10:45Z</dcterms:created>
  <dcterms:modified xsi:type="dcterms:W3CDTF">2022-09-26T07:35:24Z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COO.2101.101.6.1630988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217.14-00006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Ngamenie Zacharie, BLW </vt:lpwstr>
  </property>
  <property fmtid="{D5CDD505-2E9C-101B-9397-08002B2CF9AE}" pid="10" name="FSC#COOELAK@1.1001:OwnerExtension">
    <vt:lpwstr>+41 58 481 4713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Agrarumweltsysteme und Nährstoffe (BLW-FBAN)</vt:lpwstr>
  </property>
  <property fmtid="{D5CDD505-2E9C-101B-9397-08002B2CF9AE}" pid="17" name="FSC#COOELAK@1.1001:CreatedAt">
    <vt:lpwstr>13.03.2020</vt:lpwstr>
  </property>
  <property fmtid="{D5CDD505-2E9C-101B-9397-08002B2CF9AE}" pid="18" name="FSC#COOELAK@1.1001:OU">
    <vt:lpwstr>Agrarumweltsysteme und Nährstoffe (BLW-FBAN)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*COO.2101.101.6.1630988*</vt:lpwstr>
  </property>
  <property fmtid="{D5CDD505-2E9C-101B-9397-08002B2CF9AE}" pid="21" name="FSC#COOELAK@1.1001:RefBarCode">
    <vt:lpwstr>*COO.2101.101.5.1630989*</vt:lpwstr>
  </property>
  <property fmtid="{D5CDD505-2E9C-101B-9397-08002B2CF9AE}" pid="22" name="FSC#COOELAK@1.1001:FileRefBarCode">
    <vt:lpwstr>*217.14-00006*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/>
  </property>
  <property fmtid="{D5CDD505-2E9C-101B-9397-08002B2CF9AE}" pid="25" name="FSC#EVDCFG@15.1400:FileRespOrg">
    <vt:lpwstr>Agrarumweltsysteme und Nährstoffe</vt:lpwstr>
  </property>
  <property fmtid="{D5CDD505-2E9C-101B-9397-08002B2CF9AE}" pid="26" name="FSC#EVDCFG@15.1400:SalutationGerman">
    <vt:lpwstr>Fachbereich Agrarumweltsysteme und Nährstoffe</vt:lpwstr>
  </property>
  <property fmtid="{D5CDD505-2E9C-101B-9397-08002B2CF9AE}" pid="27" name="FSC#EVDCFG@15.1400:SalutationEnglish">
    <vt:lpwstr>Agro-environmental Systems and Nutrients Unit</vt:lpwstr>
  </property>
  <property fmtid="{D5CDD505-2E9C-101B-9397-08002B2CF9AE}" pid="28" name="FSC#EVDCFG@15.1400:SalutationFrench">
    <vt:lpwstr>Secteur Systèmes agroenvironnementaux et éléments fertilisants</vt:lpwstr>
  </property>
  <property fmtid="{D5CDD505-2E9C-101B-9397-08002B2CF9AE}" pid="29" name="FSC#EVDCFG@15.1400:SalutationItalian">
    <vt:lpwstr>Settore Sistemi agroambientali ed elementi nutritivi</vt:lpwstr>
  </property>
  <property fmtid="{D5CDD505-2E9C-101B-9397-08002B2CF9AE}" pid="30" name="FSC#EVDCFG@15.1400:FileRespTel">
    <vt:lpwstr/>
  </property>
  <property fmtid="{D5CDD505-2E9C-101B-9397-08002B2CF9AE}" pid="31" name="FSC#EVDCFG@15.1400:FileRespEmail">
    <vt:lpwstr/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Ressourcenprogramme_Projekte_Daten_2019/2020</vt:lpwstr>
  </property>
  <property fmtid="{D5CDD505-2E9C-101B-9397-08002B2CF9AE}" pid="35" name="FSC#EVDCFG@15.1400:Dossierref">
    <vt:lpwstr>217.14-00006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/>
  </property>
  <property fmtid="{D5CDD505-2E9C-101B-9397-08002B2CF9AE}" pid="40" name="FSC#EVDCFG@15.1400:FileRespHome">
    <vt:lpwstr/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Amsler Caroline, BLW</vt:lpwstr>
  </property>
  <property fmtid="{D5CDD505-2E9C-101B-9397-08002B2CF9AE}" pid="65" name="FSC#COOELAK@1.1001:ProcessResponsiblePhone">
    <vt:lpwstr>+41 58 462 76 76</vt:lpwstr>
  </property>
  <property fmtid="{D5CDD505-2E9C-101B-9397-08002B2CF9AE}" pid="66" name="FSC#COOELAK@1.1001:ProcessResponsibleMail">
    <vt:lpwstr>caroline.amsler@blw.admin.ch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217.14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BLW-FBAN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zacharie.ngamenie@blw.admin.ch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2020-03-13T16:10:09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/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/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Agrarumweltsysteme und Nährstoffe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Ressourcenprogramme_Projekte_Daten_2018_d (Kopie)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217.14-00006/00005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