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Struktur.:soziale Begl/Strukturverbesserungen d/"/>
    </mc:Choice>
  </mc:AlternateContent>
  <xr:revisionPtr revIDLastSave="0" documentId="8_{6EAEBD16-2CA6-C241-831F-9F46635E1FF4}" xr6:coauthVersionLast="47" xr6:coauthVersionMax="47" xr10:uidLastSave="{00000000-0000-0000-0000-000000000000}"/>
  <bookViews>
    <workbookView xWindow="0" yWindow="500" windowWidth="34060" windowHeight="18540" xr2:uid="{00000000-000D-0000-FFFF-FFFF00000000}"/>
  </bookViews>
  <sheets>
    <sheet name="Ausbezahlte Beiträge" sheetId="16" r:id="rId1"/>
  </sheets>
  <definedNames>
    <definedName name="_xlnm.Print_Area" localSheetId="0">'Ausbezahlte Beiträge'!$A$1:$D$56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6" l="1"/>
  <c r="E5" i="16"/>
  <c r="E6" i="16"/>
  <c r="E7" i="16"/>
  <c r="E8" i="16"/>
  <c r="E9" i="16"/>
  <c r="E10" i="16"/>
  <c r="E11" i="16"/>
  <c r="E12" i="16"/>
  <c r="E13" i="16"/>
  <c r="E20" i="16" s="1"/>
  <c r="E14" i="16"/>
  <c r="E15" i="16"/>
  <c r="E16" i="16"/>
  <c r="E17" i="16"/>
  <c r="E18" i="16"/>
  <c r="E19" i="16"/>
  <c r="E3" i="16"/>
  <c r="C20" i="16"/>
  <c r="C21" i="16" s="1"/>
  <c r="D20" i="16"/>
  <c r="D21" i="16" s="1"/>
  <c r="B20" i="16"/>
  <c r="B21" i="16" s="1"/>
</calcChain>
</file>

<file path=xl/sharedStrings.xml><?xml version="1.0" encoding="utf-8"?>
<sst xmlns="http://schemas.openxmlformats.org/spreadsheetml/2006/main" count="24" uniqueCount="23">
  <si>
    <t>Wasserversorgungen</t>
  </si>
  <si>
    <t>Projekte zur regionalen Entwicklung PRE</t>
  </si>
  <si>
    <t>Periodische Wiederinstandstellung PWI</t>
  </si>
  <si>
    <t>Massnahmen Boden- Wasserhaushalt</t>
  </si>
  <si>
    <t>Wiederherstellungen und Sicherungen</t>
  </si>
  <si>
    <t>Alpgebäude</t>
  </si>
  <si>
    <t>Talregion</t>
  </si>
  <si>
    <t>Übrige Transportanlagen</t>
  </si>
  <si>
    <t>Elektrizitätsversorgungen</t>
  </si>
  <si>
    <t>Grundlagenbeschaffungen</t>
  </si>
  <si>
    <t>Gewerbliche Kleinbetriebe</t>
  </si>
  <si>
    <t>Gem. Einrichtungen und Bauten für Verarbeitung, Lagerung, Vermarktung</t>
  </si>
  <si>
    <t>Total</t>
  </si>
  <si>
    <t>Gem. Initiative zur Senkung der Produktionskosten</t>
  </si>
  <si>
    <t>Hügelregion</t>
  </si>
  <si>
    <t>Bergregion</t>
  </si>
  <si>
    <t>%</t>
  </si>
  <si>
    <t>Landumlegungen (inkl. Infrastrukturmassnahmen)</t>
  </si>
  <si>
    <t>Ökonomiegebäude für Raufutter verzehrende Tiere</t>
  </si>
  <si>
    <t>Wegebauten im Rahmen von Gesamtmeliorationen</t>
  </si>
  <si>
    <t>Übrige Wegebauten</t>
  </si>
  <si>
    <t>Massnahmen für Umweltziele</t>
  </si>
  <si>
    <t>Ausbezahlte Beiträge  nach Massnahmen und Gebieten 2021 (1000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</si>
</sst>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#\ ###\ ##0"/>
    <numFmt numFmtId="167" formatCode="#\ ##0"/>
  </numFmts>
  <fonts count="20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0" fontId="16" fillId="0" borderId="0"/>
    <xf numFmtId="164" fontId="12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" fillId="0" borderId="0"/>
    <xf numFmtId="0" fontId="13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3" borderId="1" xfId="0" applyFont="1" applyFill="1" applyBorder="1"/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165" fontId="8" fillId="0" borderId="0" xfId="0" applyNumberFormat="1" applyFont="1" applyBorder="1"/>
    <xf numFmtId="166" fontId="17" fillId="4" borderId="3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  <xf numFmtId="9" fontId="7" fillId="2" borderId="2" xfId="57" applyFont="1" applyFill="1" applyBorder="1" applyAlignment="1">
      <alignment horizontal="right"/>
    </xf>
  </cellXfs>
  <cellStyles count="58">
    <cellStyle name="Komma 2" xfId="1" xr:uid="{00000000-0005-0000-0000-000000000000}"/>
    <cellStyle name="Komma 2 2" xfId="6" xr:uid="{00000000-0005-0000-0000-000001000000}"/>
    <cellStyle name="Komma 2 2 2" xfId="25" xr:uid="{00000000-0005-0000-0000-000002000000}"/>
    <cellStyle name="Komma 2 2 2 2" xfId="51" xr:uid="{00000000-0005-0000-0000-000003000000}"/>
    <cellStyle name="Komma 2 2 3" xfId="28" xr:uid="{00000000-0005-0000-0000-000004000000}"/>
    <cellStyle name="Komma 2 2 3 2" xfId="54" xr:uid="{00000000-0005-0000-0000-000005000000}"/>
    <cellStyle name="Komma 2 2 4" xfId="21" xr:uid="{00000000-0005-0000-0000-000006000000}"/>
    <cellStyle name="Komma 2 2 4 2" xfId="48" xr:uid="{00000000-0005-0000-0000-000007000000}"/>
    <cellStyle name="Komma 2 2 5" xfId="38" xr:uid="{00000000-0005-0000-0000-000008000000}"/>
    <cellStyle name="Komma 2 3" xfId="11" xr:uid="{00000000-0005-0000-0000-000009000000}"/>
    <cellStyle name="Komma 2 3 2" xfId="24" xr:uid="{00000000-0005-0000-0000-00000A000000}"/>
    <cellStyle name="Komma 2 3 2 2" xfId="50" xr:uid="{00000000-0005-0000-0000-00000B000000}"/>
    <cellStyle name="Komma 2 3 3" xfId="42" xr:uid="{00000000-0005-0000-0000-00000C000000}"/>
    <cellStyle name="Komma 2 4" xfId="15" xr:uid="{00000000-0005-0000-0000-00000D000000}"/>
    <cellStyle name="Komma 2 4 2" xfId="27" xr:uid="{00000000-0005-0000-0000-00000E000000}"/>
    <cellStyle name="Komma 2 4 2 2" xfId="53" xr:uid="{00000000-0005-0000-0000-00000F000000}"/>
    <cellStyle name="Komma 2 4 3" xfId="46" xr:uid="{00000000-0005-0000-0000-000010000000}"/>
    <cellStyle name="Komma 2 5" xfId="19" xr:uid="{00000000-0005-0000-0000-000011000000}"/>
    <cellStyle name="Komma 2 5 2" xfId="47" xr:uid="{00000000-0005-0000-0000-000012000000}"/>
    <cellStyle name="Komma 2 6" xfId="34" xr:uid="{00000000-0005-0000-0000-000013000000}"/>
    <cellStyle name="Komma 3" xfId="3" xr:uid="{00000000-0005-0000-0000-000014000000}"/>
    <cellStyle name="Komma 3 2" xfId="26" xr:uid="{00000000-0005-0000-0000-000015000000}"/>
    <cellStyle name="Komma 3 2 2" xfId="52" xr:uid="{00000000-0005-0000-0000-000016000000}"/>
    <cellStyle name="Komma 3 3" xfId="29" xr:uid="{00000000-0005-0000-0000-000017000000}"/>
    <cellStyle name="Komma 3 3 2" xfId="55" xr:uid="{00000000-0005-0000-0000-000018000000}"/>
    <cellStyle name="Komma 3 4" xfId="23" xr:uid="{00000000-0005-0000-0000-000019000000}"/>
    <cellStyle name="Komma 3 4 2" xfId="49" xr:uid="{00000000-0005-0000-0000-00001A000000}"/>
    <cellStyle name="Komma 3 5" xfId="36" xr:uid="{00000000-0005-0000-0000-00001B000000}"/>
    <cellStyle name="Komma 4" xfId="8" xr:uid="{00000000-0005-0000-0000-00001C000000}"/>
    <cellStyle name="Komma 4 2" xfId="31" xr:uid="{00000000-0005-0000-0000-00001D000000}"/>
    <cellStyle name="Komma 4 2 2" xfId="56" xr:uid="{00000000-0005-0000-0000-00001E000000}"/>
    <cellStyle name="Komma 4 3" xfId="40" xr:uid="{00000000-0005-0000-0000-00001F000000}"/>
    <cellStyle name="Komma 5" xfId="13" xr:uid="{00000000-0005-0000-0000-000020000000}"/>
    <cellStyle name="Komma 5 2" xfId="44" xr:uid="{00000000-0005-0000-0000-000021000000}"/>
    <cellStyle name="Prozent" xfId="57" builtinId="5"/>
    <cellStyle name="Prozent 2" xfId="4" xr:uid="{00000000-0005-0000-0000-000023000000}"/>
    <cellStyle name="Prozent 2 2" xfId="37" xr:uid="{00000000-0005-0000-0000-000024000000}"/>
    <cellStyle name="Prozent 3" xfId="9" xr:uid="{00000000-0005-0000-0000-000025000000}"/>
    <cellStyle name="Prozent 3 2" xfId="41" xr:uid="{00000000-0005-0000-0000-000026000000}"/>
    <cellStyle name="Prozent 4" xfId="14" xr:uid="{00000000-0005-0000-0000-000027000000}"/>
    <cellStyle name="Prozent 4 2" xfId="45" xr:uid="{00000000-0005-0000-0000-000028000000}"/>
    <cellStyle name="Standard" xfId="0" builtinId="0"/>
    <cellStyle name="Standard 2" xfId="5" xr:uid="{00000000-0005-0000-0000-00002A000000}"/>
    <cellStyle name="Standard 2 2" xfId="10" xr:uid="{00000000-0005-0000-0000-00002B000000}"/>
    <cellStyle name="Standard 3" xfId="2" xr:uid="{00000000-0005-0000-0000-00002C000000}"/>
    <cellStyle name="Standard 3 2" xfId="16" xr:uid="{00000000-0005-0000-0000-00002D000000}"/>
    <cellStyle name="Standard 3 3" xfId="18" xr:uid="{00000000-0005-0000-0000-00002E000000}"/>
    <cellStyle name="Standard 3 4" xfId="22" xr:uid="{00000000-0005-0000-0000-00002F000000}"/>
    <cellStyle name="Standard 3 5" xfId="35" xr:uid="{00000000-0005-0000-0000-000030000000}"/>
    <cellStyle name="Standard 4" xfId="7" xr:uid="{00000000-0005-0000-0000-000031000000}"/>
    <cellStyle name="Standard 4 2" xfId="17" xr:uid="{00000000-0005-0000-0000-000032000000}"/>
    <cellStyle name="Standard 4 3" xfId="20" xr:uid="{00000000-0005-0000-0000-000033000000}"/>
    <cellStyle name="Standard 4 4" xfId="39" xr:uid="{00000000-0005-0000-0000-000034000000}"/>
    <cellStyle name="Standard 5" xfId="12" xr:uid="{00000000-0005-0000-0000-000035000000}"/>
    <cellStyle name="Standard 5 2" xfId="30" xr:uid="{00000000-0005-0000-0000-000036000000}"/>
    <cellStyle name="Standard 5 3" xfId="43" xr:uid="{00000000-0005-0000-0000-000037000000}"/>
    <cellStyle name="Standard 6" xfId="33" xr:uid="{00000000-0005-0000-0000-000038000000}"/>
    <cellStyle name="Standard 7" xfId="32" xr:uid="{00000000-0005-0000-0000-000039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5679526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3"/>
  <sheetViews>
    <sheetView tabSelected="1" topLeftCell="A8" zoomScale="178" zoomScaleNormal="178" workbookViewId="0"/>
  </sheetViews>
  <sheetFormatPr baseColWidth="10" defaultColWidth="11.5" defaultRowHeight="11" x14ac:dyDescent="0.15"/>
  <cols>
    <col min="1" max="1" width="44.83203125" style="1" customWidth="1"/>
    <col min="2" max="5" width="10.83203125" style="1" customWidth="1"/>
    <col min="6" max="16384" width="11.5" style="1"/>
  </cols>
  <sheetData>
    <row r="1" spans="1:5" s="5" customFormat="1" ht="13" customHeight="1" x14ac:dyDescent="0.2">
      <c r="A1" s="4" t="s">
        <v>22</v>
      </c>
    </row>
    <row r="2" spans="1:5" s="2" customFormat="1" ht="10" customHeight="1" x14ac:dyDescent="0.15">
      <c r="A2" s="6"/>
      <c r="B2" s="7" t="s">
        <v>6</v>
      </c>
      <c r="C2" s="7" t="s">
        <v>14</v>
      </c>
      <c r="D2" s="7" t="s">
        <v>15</v>
      </c>
      <c r="E2" s="7" t="s">
        <v>12</v>
      </c>
    </row>
    <row r="3" spans="1:5" s="2" customFormat="1" ht="10" customHeight="1" x14ac:dyDescent="0.15">
      <c r="A3" s="8" t="s">
        <v>17</v>
      </c>
      <c r="B3" s="12">
        <v>1276.7992399999998</v>
      </c>
      <c r="C3" s="12">
        <v>135.69367999999997</v>
      </c>
      <c r="D3" s="12">
        <v>677.85413000000005</v>
      </c>
      <c r="E3" s="12">
        <f>SUM(B3:D3)</f>
        <v>2090.3470499999999</v>
      </c>
    </row>
    <row r="4" spans="1:5" s="2" customFormat="1" ht="10" customHeight="1" x14ac:dyDescent="0.15">
      <c r="A4" s="8" t="s">
        <v>19</v>
      </c>
      <c r="B4" s="12">
        <v>1215.7007699999999</v>
      </c>
      <c r="C4" s="12">
        <v>950.65632999999991</v>
      </c>
      <c r="D4" s="12">
        <v>7811.8088899999993</v>
      </c>
      <c r="E4" s="12">
        <f t="shared" ref="E4:E19" si="0">SUM(B4:D4)</f>
        <v>9978.1659899999995</v>
      </c>
    </row>
    <row r="5" spans="1:5" s="2" customFormat="1" ht="10" customHeight="1" x14ac:dyDescent="0.15">
      <c r="A5" s="8" t="s">
        <v>20</v>
      </c>
      <c r="B5" s="12">
        <v>3195.1527799999999</v>
      </c>
      <c r="C5" s="12">
        <v>3597.87637</v>
      </c>
      <c r="D5" s="12">
        <v>13208.750340000001</v>
      </c>
      <c r="E5" s="12">
        <f t="shared" si="0"/>
        <v>20001.779490000001</v>
      </c>
    </row>
    <row r="6" spans="1:5" s="2" customFormat="1" ht="10" customHeight="1" x14ac:dyDescent="0.15">
      <c r="A6" s="8" t="s">
        <v>7</v>
      </c>
      <c r="B6" s="12">
        <v>0</v>
      </c>
      <c r="C6" s="12">
        <v>0</v>
      </c>
      <c r="D6" s="12">
        <v>121.991</v>
      </c>
      <c r="E6" s="12">
        <f t="shared" si="0"/>
        <v>121.991</v>
      </c>
    </row>
    <row r="7" spans="1:5" s="2" customFormat="1" ht="10" customHeight="1" x14ac:dyDescent="0.15">
      <c r="A7" s="8" t="s">
        <v>3</v>
      </c>
      <c r="B7" s="12">
        <v>2350.0034799999999</v>
      </c>
      <c r="C7" s="12">
        <v>956.20272999999997</v>
      </c>
      <c r="D7" s="12">
        <v>966.90806000000009</v>
      </c>
      <c r="E7" s="12">
        <f t="shared" si="0"/>
        <v>4273.11427</v>
      </c>
    </row>
    <row r="8" spans="1:5" s="2" customFormat="1" ht="10" customHeight="1" x14ac:dyDescent="0.15">
      <c r="A8" s="8" t="s">
        <v>0</v>
      </c>
      <c r="B8" s="12">
        <v>20.539819999999999</v>
      </c>
      <c r="C8" s="12">
        <v>2197.4320600000001</v>
      </c>
      <c r="D8" s="12">
        <v>6768.0449900000003</v>
      </c>
      <c r="E8" s="12">
        <f t="shared" si="0"/>
        <v>8986.0168699999995</v>
      </c>
    </row>
    <row r="9" spans="1:5" s="2" customFormat="1" ht="10" customHeight="1" x14ac:dyDescent="0.15">
      <c r="A9" s="8" t="s">
        <v>8</v>
      </c>
      <c r="B9" s="12">
        <v>83.828969999999998</v>
      </c>
      <c r="C9" s="12">
        <v>26.036000000000001</v>
      </c>
      <c r="D9" s="12">
        <v>440.38367</v>
      </c>
      <c r="E9" s="12">
        <f t="shared" si="0"/>
        <v>550.24864000000002</v>
      </c>
    </row>
    <row r="10" spans="1:5" s="2" customFormat="1" ht="10" customHeight="1" x14ac:dyDescent="0.15">
      <c r="A10" s="8" t="s">
        <v>4</v>
      </c>
      <c r="B10" s="12">
        <v>161.858</v>
      </c>
      <c r="C10" s="12">
        <v>593.20799999999997</v>
      </c>
      <c r="D10" s="12">
        <v>1930.922</v>
      </c>
      <c r="E10" s="12">
        <f t="shared" si="0"/>
        <v>2685.9880000000003</v>
      </c>
    </row>
    <row r="11" spans="1:5" s="2" customFormat="1" ht="10" customHeight="1" x14ac:dyDescent="0.15">
      <c r="A11" s="8" t="s">
        <v>9</v>
      </c>
      <c r="B11" s="12">
        <v>297.33199999999999</v>
      </c>
      <c r="C11" s="12">
        <v>59.79</v>
      </c>
      <c r="D11" s="12">
        <v>254.33</v>
      </c>
      <c r="E11" s="12">
        <f t="shared" si="0"/>
        <v>611.452</v>
      </c>
    </row>
    <row r="12" spans="1:5" s="2" customFormat="1" ht="10" customHeight="1" x14ac:dyDescent="0.15">
      <c r="A12" s="8" t="s">
        <v>2</v>
      </c>
      <c r="B12" s="12">
        <v>1400.4899599999999</v>
      </c>
      <c r="C12" s="12">
        <v>1561.13284</v>
      </c>
      <c r="D12" s="12">
        <v>1377.43995</v>
      </c>
      <c r="E12" s="12">
        <f t="shared" si="0"/>
        <v>4339.0627500000001</v>
      </c>
    </row>
    <row r="13" spans="1:5" s="2" customFormat="1" ht="10" customHeight="1" x14ac:dyDescent="0.15">
      <c r="A13" s="8" t="s">
        <v>1</v>
      </c>
      <c r="B13" s="12">
        <v>1906.8120200000001</v>
      </c>
      <c r="C13" s="12">
        <v>40.506</v>
      </c>
      <c r="D13" s="12">
        <v>2174.0729999999999</v>
      </c>
      <c r="E13" s="12">
        <f t="shared" si="0"/>
        <v>4121.39102</v>
      </c>
    </row>
    <row r="14" spans="1:5" s="2" customFormat="1" ht="10" customHeight="1" x14ac:dyDescent="0.15">
      <c r="A14" s="8" t="s">
        <v>18</v>
      </c>
      <c r="B14" s="12">
        <v>314.66000000000003</v>
      </c>
      <c r="C14" s="12">
        <v>8103.0649999999996</v>
      </c>
      <c r="D14" s="12">
        <v>11701.87</v>
      </c>
      <c r="E14" s="12">
        <f t="shared" si="0"/>
        <v>20119.595000000001</v>
      </c>
    </row>
    <row r="15" spans="1:5" s="2" customFormat="1" ht="10" customHeight="1" x14ac:dyDescent="0.15">
      <c r="A15" s="8" t="s">
        <v>21</v>
      </c>
      <c r="B15" s="12">
        <v>651.46299999999997</v>
      </c>
      <c r="C15" s="12">
        <v>220.434</v>
      </c>
      <c r="D15" s="12">
        <v>34.529000000000003</v>
      </c>
      <c r="E15" s="12">
        <f t="shared" si="0"/>
        <v>906.42599999999993</v>
      </c>
    </row>
    <row r="16" spans="1:5" s="2" customFormat="1" ht="10" customHeight="1" x14ac:dyDescent="0.15">
      <c r="A16" s="8" t="s">
        <v>5</v>
      </c>
      <c r="B16" s="12">
        <v>0</v>
      </c>
      <c r="C16" s="12">
        <v>0</v>
      </c>
      <c r="D16" s="12">
        <v>2421.9119999999998</v>
      </c>
      <c r="E16" s="12">
        <f t="shared" si="0"/>
        <v>2421.9119999999998</v>
      </c>
    </row>
    <row r="17" spans="1:5" s="2" customFormat="1" ht="10" customHeight="1" x14ac:dyDescent="0.15">
      <c r="A17" s="8" t="s">
        <v>10</v>
      </c>
      <c r="B17" s="12">
        <v>0</v>
      </c>
      <c r="C17" s="12">
        <v>0</v>
      </c>
      <c r="D17" s="12">
        <v>980</v>
      </c>
      <c r="E17" s="12">
        <f t="shared" si="0"/>
        <v>980</v>
      </c>
    </row>
    <row r="18" spans="1:5" s="2" customFormat="1" ht="10" customHeight="1" x14ac:dyDescent="0.15">
      <c r="A18" s="8" t="s">
        <v>13</v>
      </c>
      <c r="B18" s="12">
        <v>0</v>
      </c>
      <c r="C18" s="12">
        <v>0</v>
      </c>
      <c r="D18" s="12">
        <v>21.21</v>
      </c>
      <c r="E18" s="12">
        <f t="shared" si="0"/>
        <v>21.21</v>
      </c>
    </row>
    <row r="19" spans="1:5" s="2" customFormat="1" ht="10" customHeight="1" x14ac:dyDescent="0.15">
      <c r="A19" s="8" t="s">
        <v>11</v>
      </c>
      <c r="B19" s="12">
        <v>0</v>
      </c>
      <c r="C19" s="12">
        <v>659.4</v>
      </c>
      <c r="D19" s="12">
        <v>1429.5</v>
      </c>
      <c r="E19" s="12">
        <f t="shared" si="0"/>
        <v>2088.9</v>
      </c>
    </row>
    <row r="20" spans="1:5" s="2" customFormat="1" ht="10" customHeight="1" x14ac:dyDescent="0.15">
      <c r="A20" s="10" t="s">
        <v>12</v>
      </c>
      <c r="B20" s="14">
        <f>SUM(B3:B19)</f>
        <v>12874.640039999997</v>
      </c>
      <c r="C20" s="14">
        <f t="shared" ref="C20:D20" si="1">SUM(C3:C19)</f>
        <v>19101.433010000004</v>
      </c>
      <c r="D20" s="14">
        <f t="shared" si="1"/>
        <v>52321.527029999997</v>
      </c>
      <c r="E20" s="14">
        <f>SUM(E3:E19)</f>
        <v>84297.600080000004</v>
      </c>
    </row>
    <row r="21" spans="1:5" s="2" customFormat="1" ht="10" customHeight="1" x14ac:dyDescent="0.15">
      <c r="A21" s="10" t="s">
        <v>16</v>
      </c>
      <c r="B21" s="15">
        <f t="shared" ref="B21:C21" si="2">B20/$E$20</f>
        <v>0.15272842913418319</v>
      </c>
      <c r="C21" s="15">
        <f t="shared" si="2"/>
        <v>0.2265952173237718</v>
      </c>
      <c r="D21" s="15">
        <f>D20/$E$20</f>
        <v>0.62067635354204498</v>
      </c>
      <c r="E21" s="13">
        <v>100</v>
      </c>
    </row>
    <row r="22" spans="1:5" s="2" customFormat="1" ht="10" customHeight="1" x14ac:dyDescent="0.15"/>
    <row r="23" spans="1:5" s="3" customFormat="1" ht="10" customHeight="1" x14ac:dyDescent="0.2">
      <c r="A23" s="9"/>
      <c r="B23" s="11"/>
      <c r="C23" s="11"/>
      <c r="D23" s="11"/>
      <c r="E23" s="11"/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datentabelle_grafik_politik_sv_beitraege_genehmigte_projekte_d"/>
    <f:field ref="objsubject" par="" edit="true" text=""/>
    <f:field ref="objcreatedby" par="" text="Glauser, Gabriela, BLW"/>
    <f:field ref="objcreatedat" par="" text="09.01.2020 17:46:30"/>
    <f:field ref="objchangedby" par="" text="Reusser, Samuel, BLW"/>
    <f:field ref="objmodifiedat" par="" text="23.03.2020 14:31:07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AB20_datentabelle_grafik_politik_sv_beitraege_genehmigte_projekte_d"/>
    <f:field ref="CHPRECONFIG_1_1001_Objektname" par="" edit="true" text="AB20_datentabelle_grafik_politik_sv_beitraege_genehmigte_projek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Ausbezahlte Beiträge</vt:lpstr>
      <vt:lpstr>'Ausbezahlte Beiträge'!Druckbereich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2022-10-31T08:37:09Z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COO.2101.101.6.1604113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*COO.2101.101.6.1604113*</vt:lpwstr>
  </property>
  <property fmtid="{D5CDD505-2E9C-101B-9397-08002B2CF9AE}" pid="21" name="FSC#COOELAK@1.1001:RefBarCode">
    <vt:lpwstr>*COO.2101.101.6.1604112*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032.1-00007</vt:lpwstr>
  </property>
  <property fmtid="{D5CDD505-2E9C-101B-9397-08002B2CF9AE}" pid="25" name="FSC#EVDCFG@15.1400:FileRespEmail">
    <vt:lpwstr>gabriela.glauser@blw.admin.ch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Gabriela Glauser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ggl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+41 58 462 26 32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AB20_datentabelle_grafik_politik_sv_beitraege_genehmigte_projekte_d</vt:lpwstr>
  </property>
  <property fmtid="{D5CDD505-2E9C-101B-9397-08002B2CF9AE}" pid="50" name="FSC#EVDCFG@15.1400:UserFunction">
    <vt:lpwstr>Sekretariat - D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BLW-FBKSD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samuel.reusser@blw.admin.ch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2020-03-23T14:11:39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Glauser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032.1-00007/00008/00008/00001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