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Direktzahlungen/Vollzug f/"/>
    </mc:Choice>
  </mc:AlternateContent>
  <xr:revisionPtr revIDLastSave="0" documentId="8_{10325F39-BBD5-4E44-B866-253245D31CAB}" xr6:coauthVersionLast="47" xr6:coauthVersionMax="47" xr10:uidLastSave="{00000000-0000-0000-0000-000000000000}"/>
  <bookViews>
    <workbookView xWindow="24780" yWindow="2140" windowWidth="25060" windowHeight="23800" tabRatio="556" xr2:uid="{00000000-000D-0000-FFFF-FFFF00000000}"/>
  </bookViews>
  <sheets>
    <sheet name="Tab53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10" l="1"/>
  <c r="D28" i="10"/>
  <c r="D27" i="10"/>
  <c r="D26" i="10"/>
  <c r="D25" i="10"/>
  <c r="D23" i="10"/>
  <c r="D22" i="10"/>
  <c r="D21" i="10"/>
  <c r="D20" i="10"/>
  <c r="D19" i="10"/>
  <c r="D18" i="10"/>
  <c r="D15" i="10"/>
  <c r="D14" i="10"/>
  <c r="D13" i="10"/>
  <c r="D12" i="10"/>
  <c r="D11" i="10"/>
  <c r="D10" i="10"/>
  <c r="D9" i="10"/>
  <c r="D8" i="10"/>
  <c r="D7" i="10"/>
  <c r="D5" i="10"/>
  <c r="D4" i="10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<sst xmlns="http://schemas.openxmlformats.org/spreadsheetml/2006/main" count="45" uniqueCount="38">
  <si>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</si>
  <si>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</si>
  <si>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</si>
  <si>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</si>
  <si>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</si>
  <si>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</si>
  <si>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</si>
  <si>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</si>
  <si>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</si>
  <si>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</si>
  <si>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</si>
  <si>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</si>
  <si>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</si>
  <si>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</si>
  <si>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</si>
  <si>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</si>
  <si>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</si>
  <si>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</si>
  <si>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</si>
  <si>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</si>
  <si>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</si>
  <si>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</si>
  <si>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</si>
  <si>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</si>
  <si>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</si>
  <si>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</si>
  <si>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>Canton</t>
  </si>
  <si>
    <t>Exploitations (total)</t>
  </si>
  <si>
    <t>Exploitations avec contrôles</t>
  </si>
  <si>
    <t>Exploitations contrôlées</t>
  </si>
  <si>
    <t>Exploitations avec manque-ment</t>
  </si>
  <si>
    <t>Exploitations contrôlées avec manque-ment</t>
  </si>
  <si>
    <t>Contrôles</t>
  </si>
  <si>
    <t>Contrôles avec manque-ment</t>
  </si>
  <si>
    <t>Nombre</t>
  </si>
  <si>
    <t>Sources: SIPA, Acontrol et cantons</t>
  </si>
  <si>
    <t>Contrôles 2021 dans les exploitations à l’année dans le domaine du extenso</t>
  </si>
  <si>
    <t>BL/BS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</si>
</sst>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\ ###\ ##0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9" fillId="0" borderId="0"/>
    <xf numFmtId="0" fontId="30" fillId="0" borderId="0"/>
  </cellStyleXfs>
  <cellXfs count="24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3" fontId="26" fillId="0" borderId="0" xfId="52" applyNumberFormat="1" applyFont="1" applyBorder="1" applyAlignment="1">
      <alignment horizontal="left" vertical="center"/>
    </xf>
    <xf numFmtId="0" fontId="27" fillId="0" borderId="0" xfId="52" applyFont="1"/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52" applyFont="1"/>
    <xf numFmtId="165" fontId="23" fillId="0" borderId="0" xfId="0" applyNumberFormat="1" applyFont="1" applyFill="1" applyBorder="1" applyAlignment="1">
      <alignment horizontal="right" vertical="center" wrapText="1"/>
    </xf>
    <xf numFmtId="0" fontId="22" fillId="2" borderId="10" xfId="0" applyNumberFormat="1" applyFont="1" applyFill="1" applyBorder="1" applyAlignment="1">
      <alignment horizontal="right" vertical="top" wrapText="1"/>
    </xf>
    <xf numFmtId="165" fontId="22" fillId="2" borderId="11" xfId="0" applyNumberFormat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left" vertical="center"/>
    </xf>
    <xf numFmtId="0" fontId="22" fillId="2" borderId="11" xfId="0" applyNumberFormat="1" applyFont="1" applyFill="1" applyBorder="1" applyAlignment="1">
      <alignment horizontal="right" vertical="top" wrapText="1"/>
    </xf>
    <xf numFmtId="0" fontId="22" fillId="2" borderId="12" xfId="0" applyNumberFormat="1" applyFont="1" applyFill="1" applyBorder="1" applyAlignment="1">
      <alignment horizontal="lef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0" fontId="27" fillId="0" borderId="14" xfId="52" applyFont="1" applyBorder="1" applyAlignment="1">
      <alignment vertical="center"/>
    </xf>
    <xf numFmtId="1" fontId="23" fillId="3" borderId="14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right" vertical="top" wrapText="1"/>
    </xf>
    <xf numFmtId="1" fontId="22" fillId="2" borderId="12" xfId="0" applyNumberFormat="1" applyFont="1" applyFill="1" applyBorder="1" applyAlignment="1">
      <alignment horizontal="right" vertical="center" wrapText="1"/>
    </xf>
    <xf numFmtId="165" fontId="23" fillId="26" borderId="0" xfId="0" applyNumberFormat="1" applyFont="1" applyFill="1" applyBorder="1" applyAlignment="1">
      <alignment horizontal="right" vertical="center" wrapText="1"/>
    </xf>
    <xf numFmtId="1" fontId="31" fillId="0" borderId="14" xfId="52" applyNumberFormat="1" applyFont="1" applyBorder="1" applyAlignment="1">
      <alignment horizontal="right" vertical="center"/>
    </xf>
    <xf numFmtId="1" fontId="31" fillId="26" borderId="14" xfId="52" applyNumberFormat="1" applyFont="1" applyFill="1" applyBorder="1" applyAlignment="1">
      <alignment horizontal="right" vertical="center"/>
    </xf>
  </cellXfs>
  <cellStyles count="56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Eingabe" xfId="27" xr:uid="{00000000-0005-0000-0000-00001A000000}"/>
    <cellStyle name="Ergebnis" xfId="28" xr:uid="{00000000-0005-0000-0000-00001B000000}"/>
    <cellStyle name="Erklärender Text" xfId="29" xr:uid="{00000000-0005-0000-0000-00001C000000}"/>
    <cellStyle name="Gut" xfId="30" xr:uid="{00000000-0005-0000-0000-00001D000000}"/>
    <cellStyle name="Komma 2" xfId="31" xr:uid="{00000000-0005-0000-0000-00001E000000}"/>
    <cellStyle name="Komma 2 2" xfId="32" xr:uid="{00000000-0005-0000-0000-00001F000000}"/>
    <cellStyle name="Komma 3" xfId="33" xr:uid="{00000000-0005-0000-0000-000020000000}"/>
    <cellStyle name="Komma 4" xfId="34" xr:uid="{00000000-0005-0000-0000-000021000000}"/>
    <cellStyle name="Komma 5" xfId="35" xr:uid="{00000000-0005-0000-0000-000022000000}"/>
    <cellStyle name="Neutral" xfId="36" xr:uid="{00000000-0005-0000-0000-000023000000}"/>
    <cellStyle name="Notiz" xfId="37" xr:uid="{00000000-0005-0000-0000-000024000000}"/>
    <cellStyle name="Prozent 2" xfId="38" xr:uid="{00000000-0005-0000-0000-000025000000}"/>
    <cellStyle name="Prozent 3" xfId="53" xr:uid="{00000000-0005-0000-0000-000026000000}"/>
    <cellStyle name="Schlecht" xfId="39" xr:uid="{00000000-0005-0000-0000-000027000000}"/>
    <cellStyle name="Standard" xfId="0" builtinId="0"/>
    <cellStyle name="Standard 2" xfId="40" xr:uid="{00000000-0005-0000-0000-000029000000}"/>
    <cellStyle name="Standard 2 2" xfId="41" xr:uid="{00000000-0005-0000-0000-00002A000000}"/>
    <cellStyle name="Standard 2 3" xfId="42" xr:uid="{00000000-0005-0000-0000-00002B000000}"/>
    <cellStyle name="Standard 2 4" xfId="55" xr:uid="{00000000-0005-0000-0000-00002C000000}"/>
    <cellStyle name="Standard 3" xfId="43" xr:uid="{00000000-0005-0000-0000-00002D000000}"/>
    <cellStyle name="Standard 4" xfId="52" xr:uid="{00000000-0005-0000-0000-00002E000000}"/>
    <cellStyle name="Standard 5" xfId="54" xr:uid="{00000000-0005-0000-0000-00002F000000}"/>
    <cellStyle name="Überschrift" xfId="44" xr:uid="{00000000-0005-0000-0000-000030000000}"/>
    <cellStyle name="Überschrift 1" xfId="45" xr:uid="{00000000-0005-0000-0000-000031000000}"/>
    <cellStyle name="Überschrift 2" xfId="46" xr:uid="{00000000-0005-0000-0000-000032000000}"/>
    <cellStyle name="Überschrift 3" xfId="47" xr:uid="{00000000-0005-0000-0000-000033000000}"/>
    <cellStyle name="Überschrift 4" xfId="48" xr:uid="{00000000-0005-0000-0000-000034000000}"/>
    <cellStyle name="Verknüpfte Zelle" xfId="49" xr:uid="{00000000-0005-0000-0000-000035000000}"/>
    <cellStyle name="Warnender Text" xfId="50" xr:uid="{00000000-0005-0000-0000-000036000000}"/>
    <cellStyle name="Zelle überprüfen" xfId="51" xr:uid="{00000000-0005-0000-0000-000037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J32"/>
  <sheetViews>
    <sheetView tabSelected="1" zoomScale="130" zoomScaleNormal="130" zoomScalePageLayoutView="160" workbookViewId="0">
      <selection sqref="A1:I31"/>
    </sheetView>
  </sheetViews>
  <sheetFormatPr baseColWidth="10" defaultColWidth="10.5" defaultRowHeight="10.25" customHeight="1" x14ac:dyDescent="0.15"/>
  <cols>
    <col min="1" max="9" width="7.5" style="1" customWidth="1"/>
    <col min="10" max="10" width="4.1640625" style="1" customWidth="1"/>
    <col min="11" max="16384" width="10.5" style="1"/>
  </cols>
  <sheetData>
    <row r="1" spans="1:10" ht="14.25" customHeight="1" x14ac:dyDescent="0.15">
      <c r="A1" s="5" t="s">
        <v>36</v>
      </c>
      <c r="B1" s="6"/>
      <c r="C1" s="6"/>
      <c r="D1" s="6"/>
      <c r="E1" s="6"/>
      <c r="F1" s="6"/>
      <c r="G1" s="6"/>
      <c r="H1" s="6"/>
      <c r="I1" s="6"/>
    </row>
    <row r="2" spans="1:10" ht="34.5" customHeight="1" x14ac:dyDescent="0.15">
      <c r="A2" s="13" t="s">
        <v>26</v>
      </c>
      <c r="B2" s="12" t="s">
        <v>27</v>
      </c>
      <c r="C2" s="12" t="s">
        <v>28</v>
      </c>
      <c r="D2" s="18" t="s">
        <v>29</v>
      </c>
      <c r="E2" s="12" t="s">
        <v>30</v>
      </c>
      <c r="F2" s="18" t="s">
        <v>31</v>
      </c>
      <c r="G2" s="12" t="s">
        <v>32</v>
      </c>
      <c r="H2" s="12" t="s">
        <v>33</v>
      </c>
      <c r="I2" s="12" t="s">
        <v>33</v>
      </c>
      <c r="J2" s="2"/>
    </row>
    <row r="3" spans="1:10" ht="10.25" customHeight="1" x14ac:dyDescent="0.15">
      <c r="A3" s="14"/>
      <c r="B3" s="9" t="s">
        <v>34</v>
      </c>
      <c r="C3" s="9" t="s">
        <v>34</v>
      </c>
      <c r="D3" s="19" t="s">
        <v>0</v>
      </c>
      <c r="E3" s="9" t="s">
        <v>34</v>
      </c>
      <c r="F3" s="19" t="s">
        <v>0</v>
      </c>
      <c r="G3" s="9" t="s">
        <v>34</v>
      </c>
      <c r="H3" s="9" t="s">
        <v>34</v>
      </c>
      <c r="I3" s="9" t="s">
        <v>0</v>
      </c>
      <c r="J3" s="2"/>
    </row>
    <row r="4" spans="1:10" ht="10.25" customHeight="1" x14ac:dyDescent="0.15">
      <c r="A4" s="15" t="s">
        <v>17</v>
      </c>
      <c r="B4" s="8">
        <v>1448</v>
      </c>
      <c r="C4" s="8">
        <v>194</v>
      </c>
      <c r="D4" s="22">
        <f>(C4*100)/B4</f>
        <v>13.397790055248619</v>
      </c>
      <c r="E4" s="8">
        <v>0</v>
      </c>
      <c r="F4" s="22">
        <v>0</v>
      </c>
      <c r="G4" s="8">
        <v>194</v>
      </c>
      <c r="H4" s="8">
        <v>0</v>
      </c>
      <c r="I4" s="22">
        <v>0</v>
      </c>
      <c r="J4" s="2"/>
    </row>
    <row r="5" spans="1:10" ht="10.25" customHeight="1" x14ac:dyDescent="0.15">
      <c r="A5" s="16" t="s">
        <v>14</v>
      </c>
      <c r="B5" s="21">
        <v>8</v>
      </c>
      <c r="C5" s="21">
        <v>3</v>
      </c>
      <c r="D5" s="23">
        <f t="shared" ref="D5:D29" si="0">(C5*100)/B5</f>
        <v>37.5</v>
      </c>
      <c r="E5" s="21">
        <v>0</v>
      </c>
      <c r="F5" s="23">
        <v>0</v>
      </c>
      <c r="G5" s="21">
        <v>3</v>
      </c>
      <c r="H5" s="21">
        <v>0</v>
      </c>
      <c r="I5" s="23">
        <v>0</v>
      </c>
      <c r="J5" s="2"/>
    </row>
    <row r="6" spans="1:10" ht="10.25" customHeight="1" x14ac:dyDescent="0.15">
      <c r="A6" s="15" t="s">
        <v>13</v>
      </c>
      <c r="B6" s="8">
        <v>2</v>
      </c>
      <c r="C6" s="8">
        <v>2</v>
      </c>
      <c r="D6" s="22">
        <v>0</v>
      </c>
      <c r="E6" s="8">
        <v>0</v>
      </c>
      <c r="F6" s="22">
        <v>0</v>
      </c>
      <c r="G6" s="8">
        <v>2</v>
      </c>
      <c r="H6" s="8">
        <v>0</v>
      </c>
      <c r="I6" s="22">
        <v>0</v>
      </c>
      <c r="J6" s="2"/>
    </row>
    <row r="7" spans="1:10" ht="10.25" customHeight="1" x14ac:dyDescent="0.15">
      <c r="A7" s="16" t="s">
        <v>2</v>
      </c>
      <c r="B7" s="21">
        <v>3539</v>
      </c>
      <c r="C7" s="21">
        <v>510</v>
      </c>
      <c r="D7" s="23">
        <f t="shared" si="0"/>
        <v>14.410850522746539</v>
      </c>
      <c r="E7" s="21">
        <v>6</v>
      </c>
      <c r="F7" s="23">
        <v>1.1764705882352899</v>
      </c>
      <c r="G7" s="21">
        <v>510</v>
      </c>
      <c r="H7" s="21">
        <v>6</v>
      </c>
      <c r="I7" s="23">
        <v>1.1764705882352899</v>
      </c>
    </row>
    <row r="8" spans="1:10" ht="10.25" customHeight="1" x14ac:dyDescent="0.15">
      <c r="A8" s="15" t="s">
        <v>37</v>
      </c>
      <c r="B8" s="8">
        <v>434</v>
      </c>
      <c r="C8" s="8">
        <v>1</v>
      </c>
      <c r="D8" s="22">
        <f t="shared" si="0"/>
        <v>0.2304147465437788</v>
      </c>
      <c r="E8" s="8">
        <v>0</v>
      </c>
      <c r="F8" s="22">
        <v>0</v>
      </c>
      <c r="G8" s="8">
        <v>1</v>
      </c>
      <c r="H8" s="8">
        <v>0</v>
      </c>
      <c r="I8" s="22">
        <v>0</v>
      </c>
    </row>
    <row r="9" spans="1:10" ht="10.25" customHeight="1" x14ac:dyDescent="0.15">
      <c r="A9" s="16" t="s">
        <v>10</v>
      </c>
      <c r="B9" s="21">
        <v>1065</v>
      </c>
      <c r="C9" s="21">
        <v>165</v>
      </c>
      <c r="D9" s="23">
        <f t="shared" si="0"/>
        <v>15.492957746478874</v>
      </c>
      <c r="E9" s="21">
        <v>2</v>
      </c>
      <c r="F9" s="23">
        <v>1.2121212121212099</v>
      </c>
      <c r="G9" s="21">
        <v>165</v>
      </c>
      <c r="H9" s="21">
        <v>2</v>
      </c>
      <c r="I9" s="23">
        <v>1.2121212121212099</v>
      </c>
    </row>
    <row r="10" spans="1:10" ht="10.25" customHeight="1" x14ac:dyDescent="0.15">
      <c r="A10" s="15" t="s">
        <v>23</v>
      </c>
      <c r="B10" s="8">
        <v>170</v>
      </c>
      <c r="C10" s="8">
        <v>54</v>
      </c>
      <c r="D10" s="22">
        <f t="shared" si="0"/>
        <v>31.764705882352942</v>
      </c>
      <c r="E10" s="8">
        <v>0</v>
      </c>
      <c r="F10" s="22">
        <v>0</v>
      </c>
      <c r="G10" s="8">
        <v>54</v>
      </c>
      <c r="H10" s="8">
        <v>0</v>
      </c>
      <c r="I10" s="22">
        <v>0</v>
      </c>
    </row>
    <row r="11" spans="1:10" ht="10.25" customHeight="1" x14ac:dyDescent="0.15">
      <c r="A11" s="16" t="s">
        <v>8</v>
      </c>
      <c r="B11" s="21">
        <v>7</v>
      </c>
      <c r="C11" s="21">
        <v>2</v>
      </c>
      <c r="D11" s="23">
        <f t="shared" si="0"/>
        <v>28.571428571428573</v>
      </c>
      <c r="E11" s="21">
        <v>0</v>
      </c>
      <c r="F11" s="23">
        <v>0</v>
      </c>
      <c r="G11" s="21">
        <v>2</v>
      </c>
      <c r="H11" s="21">
        <v>0</v>
      </c>
      <c r="I11" s="23">
        <v>0</v>
      </c>
    </row>
    <row r="12" spans="1:10" ht="10.25" customHeight="1" x14ac:dyDescent="0.15">
      <c r="A12" s="15" t="s">
        <v>16</v>
      </c>
      <c r="B12" s="8">
        <v>255</v>
      </c>
      <c r="C12" s="8">
        <v>48</v>
      </c>
      <c r="D12" s="22">
        <f t="shared" si="0"/>
        <v>18.823529411764707</v>
      </c>
      <c r="E12" s="8">
        <v>0</v>
      </c>
      <c r="F12" s="22">
        <v>0</v>
      </c>
      <c r="G12" s="8">
        <v>48</v>
      </c>
      <c r="H12" s="8">
        <v>0</v>
      </c>
      <c r="I12" s="22">
        <v>0</v>
      </c>
    </row>
    <row r="13" spans="1:10" ht="10.25" customHeight="1" x14ac:dyDescent="0.15">
      <c r="A13" s="16" t="s">
        <v>24</v>
      </c>
      <c r="B13" s="21">
        <v>517</v>
      </c>
      <c r="C13" s="21">
        <v>36</v>
      </c>
      <c r="D13" s="23">
        <f t="shared" si="0"/>
        <v>6.9632495164410058</v>
      </c>
      <c r="E13" s="21">
        <v>0</v>
      </c>
      <c r="F13" s="23">
        <v>0</v>
      </c>
      <c r="G13" s="21">
        <v>36</v>
      </c>
      <c r="H13" s="21">
        <v>0</v>
      </c>
      <c r="I13" s="23">
        <v>0</v>
      </c>
    </row>
    <row r="14" spans="1:10" ht="10.25" customHeight="1" x14ac:dyDescent="0.15">
      <c r="A14" s="15" t="s">
        <v>3</v>
      </c>
      <c r="B14" s="8">
        <v>1064</v>
      </c>
      <c r="C14" s="8">
        <v>152</v>
      </c>
      <c r="D14" s="22">
        <f t="shared" si="0"/>
        <v>14.285714285714286</v>
      </c>
      <c r="E14" s="8">
        <v>7</v>
      </c>
      <c r="F14" s="22">
        <v>4.6052631578947398</v>
      </c>
      <c r="G14" s="8">
        <v>152</v>
      </c>
      <c r="H14" s="8">
        <v>7</v>
      </c>
      <c r="I14" s="22">
        <v>4.6052631578947398</v>
      </c>
    </row>
    <row r="15" spans="1:10" ht="10.25" customHeight="1" x14ac:dyDescent="0.15">
      <c r="A15" s="16" t="s">
        <v>22</v>
      </c>
      <c r="B15" s="21">
        <v>207</v>
      </c>
      <c r="C15" s="21">
        <v>11</v>
      </c>
      <c r="D15" s="23">
        <f t="shared" si="0"/>
        <v>5.3140096618357484</v>
      </c>
      <c r="E15" s="21">
        <v>0</v>
      </c>
      <c r="F15" s="23">
        <v>0</v>
      </c>
      <c r="G15" s="21">
        <v>11</v>
      </c>
      <c r="H15" s="21">
        <v>0</v>
      </c>
      <c r="I15" s="23">
        <v>0</v>
      </c>
    </row>
    <row r="16" spans="1:10" ht="10.25" customHeight="1" x14ac:dyDescent="0.15">
      <c r="A16" s="15" t="s">
        <v>7</v>
      </c>
      <c r="B16" s="8">
        <v>0</v>
      </c>
      <c r="C16" s="8">
        <v>0</v>
      </c>
      <c r="D16" s="22">
        <v>0</v>
      </c>
      <c r="E16" s="8">
        <v>0</v>
      </c>
      <c r="F16" s="22">
        <v>0</v>
      </c>
      <c r="G16" s="8">
        <v>0</v>
      </c>
      <c r="H16" s="8">
        <v>0</v>
      </c>
      <c r="I16" s="22">
        <v>0</v>
      </c>
    </row>
    <row r="17" spans="1:9" ht="10.25" customHeight="1" x14ac:dyDescent="0.15">
      <c r="A17" s="16" t="s">
        <v>6</v>
      </c>
      <c r="B17" s="21">
        <v>4</v>
      </c>
      <c r="C17" s="21">
        <v>0</v>
      </c>
      <c r="D17" s="23">
        <v>0</v>
      </c>
      <c r="E17" s="21">
        <v>0</v>
      </c>
      <c r="F17" s="23">
        <v>0</v>
      </c>
      <c r="G17" s="21">
        <v>0</v>
      </c>
      <c r="H17" s="21">
        <v>0</v>
      </c>
      <c r="I17" s="23">
        <v>0</v>
      </c>
    </row>
    <row r="18" spans="1:9" ht="10.25" customHeight="1" x14ac:dyDescent="0.15">
      <c r="A18" s="15" t="s">
        <v>15</v>
      </c>
      <c r="B18" s="8">
        <v>240</v>
      </c>
      <c r="C18" s="8">
        <v>44</v>
      </c>
      <c r="D18" s="22">
        <f t="shared" si="0"/>
        <v>18.333333333333332</v>
      </c>
      <c r="E18" s="8">
        <v>0</v>
      </c>
      <c r="F18" s="22">
        <v>0</v>
      </c>
      <c r="G18" s="8">
        <v>44</v>
      </c>
      <c r="H18" s="8">
        <v>0</v>
      </c>
      <c r="I18" s="22">
        <v>0</v>
      </c>
    </row>
    <row r="19" spans="1:9" ht="10.25" customHeight="1" x14ac:dyDescent="0.15">
      <c r="A19" s="16" t="s">
        <v>12</v>
      </c>
      <c r="B19" s="21">
        <v>289</v>
      </c>
      <c r="C19" s="21">
        <v>63</v>
      </c>
      <c r="D19" s="23">
        <f t="shared" si="0"/>
        <v>21.79930795847751</v>
      </c>
      <c r="E19" s="21">
        <v>0</v>
      </c>
      <c r="F19" s="23">
        <v>0</v>
      </c>
      <c r="G19" s="21">
        <v>63</v>
      </c>
      <c r="H19" s="21">
        <v>0</v>
      </c>
      <c r="I19" s="23">
        <v>0</v>
      </c>
    </row>
    <row r="20" spans="1:9" ht="10.25" customHeight="1" x14ac:dyDescent="0.15">
      <c r="A20" s="15" t="s">
        <v>11</v>
      </c>
      <c r="B20" s="8">
        <v>590</v>
      </c>
      <c r="C20" s="8">
        <v>79</v>
      </c>
      <c r="D20" s="22">
        <f t="shared" si="0"/>
        <v>13.389830508474576</v>
      </c>
      <c r="E20" s="8">
        <v>1</v>
      </c>
      <c r="F20" s="22">
        <v>1.26582278481013</v>
      </c>
      <c r="G20" s="8">
        <v>79</v>
      </c>
      <c r="H20" s="8">
        <v>1</v>
      </c>
      <c r="I20" s="22">
        <v>1.26582278481013</v>
      </c>
    </row>
    <row r="21" spans="1:9" ht="10.25" customHeight="1" x14ac:dyDescent="0.15">
      <c r="A21" s="16" t="s">
        <v>5</v>
      </c>
      <c r="B21" s="21">
        <v>12</v>
      </c>
      <c r="C21" s="21">
        <v>4</v>
      </c>
      <c r="D21" s="23">
        <f t="shared" si="0"/>
        <v>33.333333333333336</v>
      </c>
      <c r="E21" s="21">
        <v>0</v>
      </c>
      <c r="F21" s="23">
        <v>0</v>
      </c>
      <c r="G21" s="21">
        <v>4</v>
      </c>
      <c r="H21" s="21">
        <v>0</v>
      </c>
      <c r="I21" s="23">
        <v>0</v>
      </c>
    </row>
    <row r="22" spans="1:9" ht="10.25" customHeight="1" x14ac:dyDescent="0.15">
      <c r="A22" s="15" t="s">
        <v>18</v>
      </c>
      <c r="B22" s="8">
        <v>868</v>
      </c>
      <c r="C22" s="8">
        <v>129</v>
      </c>
      <c r="D22" s="22">
        <f t="shared" si="0"/>
        <v>14.861751152073733</v>
      </c>
      <c r="E22" s="8">
        <v>1</v>
      </c>
      <c r="F22" s="22">
        <v>0.775193798449612</v>
      </c>
      <c r="G22" s="8">
        <v>131</v>
      </c>
      <c r="H22" s="8">
        <v>1</v>
      </c>
      <c r="I22" s="22">
        <v>0.76335877862595403</v>
      </c>
    </row>
    <row r="23" spans="1:9" ht="10.25" customHeight="1" x14ac:dyDescent="0.15">
      <c r="A23" s="16" t="s">
        <v>19</v>
      </c>
      <c r="B23" s="21">
        <v>40</v>
      </c>
      <c r="C23" s="21">
        <v>8</v>
      </c>
      <c r="D23" s="23">
        <f t="shared" si="0"/>
        <v>20</v>
      </c>
      <c r="E23" s="21">
        <v>1</v>
      </c>
      <c r="F23" s="23">
        <v>12.5</v>
      </c>
      <c r="G23" s="21">
        <v>9</v>
      </c>
      <c r="H23" s="21">
        <v>1</v>
      </c>
      <c r="I23" s="23">
        <v>11.1111111111111</v>
      </c>
    </row>
    <row r="24" spans="1:9" ht="10.25" customHeight="1" x14ac:dyDescent="0.15">
      <c r="A24" s="15" t="s">
        <v>4</v>
      </c>
      <c r="B24" s="8">
        <v>0</v>
      </c>
      <c r="C24" s="8">
        <v>0</v>
      </c>
      <c r="D24" s="22">
        <v>0</v>
      </c>
      <c r="E24" s="8">
        <v>0</v>
      </c>
      <c r="F24" s="22">
        <v>0</v>
      </c>
      <c r="G24" s="8">
        <v>0</v>
      </c>
      <c r="H24" s="8">
        <v>0</v>
      </c>
      <c r="I24" s="22">
        <v>0</v>
      </c>
    </row>
    <row r="25" spans="1:9" ht="10.25" customHeight="1" x14ac:dyDescent="0.15">
      <c r="A25" s="16" t="s">
        <v>20</v>
      </c>
      <c r="B25" s="21">
        <v>1769</v>
      </c>
      <c r="C25" s="21">
        <v>186</v>
      </c>
      <c r="D25" s="23">
        <f t="shared" si="0"/>
        <v>10.514414923685699</v>
      </c>
      <c r="E25" s="21">
        <v>0</v>
      </c>
      <c r="F25" s="23">
        <v>0</v>
      </c>
      <c r="G25" s="21">
        <v>186</v>
      </c>
      <c r="H25" s="21">
        <v>0</v>
      </c>
      <c r="I25" s="23">
        <v>0</v>
      </c>
    </row>
    <row r="26" spans="1:9" ht="10.25" customHeight="1" x14ac:dyDescent="0.15">
      <c r="A26" s="15" t="s">
        <v>21</v>
      </c>
      <c r="B26" s="8">
        <v>99</v>
      </c>
      <c r="C26" s="8">
        <v>32</v>
      </c>
      <c r="D26" s="22">
        <f t="shared" si="0"/>
        <v>32.323232323232325</v>
      </c>
      <c r="E26" s="8">
        <v>0</v>
      </c>
      <c r="F26" s="22">
        <v>0</v>
      </c>
      <c r="G26" s="8">
        <v>32</v>
      </c>
      <c r="H26" s="8">
        <v>0</v>
      </c>
      <c r="I26" s="22">
        <v>0</v>
      </c>
    </row>
    <row r="27" spans="1:9" ht="10.25" customHeight="1" x14ac:dyDescent="0.15">
      <c r="A27" s="16" t="s">
        <v>9</v>
      </c>
      <c r="B27" s="21">
        <v>68</v>
      </c>
      <c r="C27" s="21">
        <v>15</v>
      </c>
      <c r="D27" s="23">
        <f t="shared" si="0"/>
        <v>22.058823529411764</v>
      </c>
      <c r="E27" s="21">
        <v>0</v>
      </c>
      <c r="F27" s="23">
        <v>0</v>
      </c>
      <c r="G27" s="21">
        <v>15</v>
      </c>
      <c r="H27" s="21">
        <v>0</v>
      </c>
      <c r="I27" s="23">
        <v>0</v>
      </c>
    </row>
    <row r="28" spans="1:9" ht="10.25" customHeight="1" x14ac:dyDescent="0.15">
      <c r="A28" s="15" t="s">
        <v>1</v>
      </c>
      <c r="B28" s="8">
        <v>1393</v>
      </c>
      <c r="C28" s="8">
        <v>453</v>
      </c>
      <c r="D28" s="22">
        <f t="shared" si="0"/>
        <v>32.519741564967696</v>
      </c>
      <c r="E28" s="8">
        <v>6</v>
      </c>
      <c r="F28" s="22">
        <v>1.32450331125828</v>
      </c>
      <c r="G28" s="8">
        <v>457</v>
      </c>
      <c r="H28" s="8">
        <v>6</v>
      </c>
      <c r="I28" s="22">
        <v>1.3129102844639</v>
      </c>
    </row>
    <row r="29" spans="1:9" ht="10.25" customHeight="1" x14ac:dyDescent="0.15">
      <c r="A29" s="17" t="s">
        <v>25</v>
      </c>
      <c r="B29" s="10">
        <v>14088</v>
      </c>
      <c r="C29" s="10">
        <v>2191</v>
      </c>
      <c r="D29" s="20">
        <f t="shared" si="0"/>
        <v>15.552243043725156</v>
      </c>
      <c r="E29" s="10">
        <v>24</v>
      </c>
      <c r="F29" s="20">
        <v>1.1019283746556501</v>
      </c>
      <c r="G29" s="10">
        <v>2198</v>
      </c>
      <c r="H29" s="10">
        <v>24</v>
      </c>
      <c r="I29" s="20">
        <v>1.09839816933638</v>
      </c>
    </row>
    <row r="30" spans="1:9" ht="10.25" customHeight="1" x14ac:dyDescent="0.15">
      <c r="B30" s="3"/>
      <c r="C30" s="3"/>
      <c r="D30" s="3"/>
      <c r="E30" s="3"/>
      <c r="F30" s="3"/>
      <c r="G30" s="3"/>
      <c r="H30" s="3"/>
      <c r="I30" s="3"/>
    </row>
    <row r="31" spans="1:9" ht="10.25" customHeight="1" x14ac:dyDescent="0.15">
      <c r="A31" s="7" t="s">
        <v>35</v>
      </c>
      <c r="B31" s="4"/>
      <c r="C31" s="4"/>
      <c r="D31" s="4"/>
      <c r="E31" s="4"/>
      <c r="F31" s="4"/>
      <c r="G31" s="4"/>
      <c r="H31" s="4"/>
      <c r="I31" s="4"/>
    </row>
    <row r="32" spans="1:9" ht="10.25" customHeight="1" x14ac:dyDescent="0.15">
      <c r="B32" s="11"/>
      <c r="C32" s="11"/>
      <c r="E32" s="11"/>
      <c r="G32" s="11"/>
      <c r="H32" s="11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51_AB19_statacontrol2018_anhaenge_tab_kontrollen_auf_gjb_bio_d"/>
    <f:field ref="objsubject" par="" edit="true" text=""/>
    <f:field ref="objcreatedby" par="" text="Menzel, Susanne, BLW"/>
    <f:field ref="objcreatedat" par="" text="20.06.2019 13:47:02"/>
    <f:field ref="objchangedby" par="" text="Menzel, Susanne, BLW"/>
    <f:field ref="objmodifiedat" par="" text="20.06.2019 13:47:0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51_AB19_statacontrol2018_anhaenge_tab_kontrollen_auf_gjb_bio_d"/>
    <f:field ref="CHPRECONFIG_1_1001_Objektname" par="" edit="true" text="51_AB19_statacontrol2018_anhaenge_tab_kontrollen_auf_gjb_bio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Tab53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2017-06-14T05:12:57Z</cp:lastPrinted>
  <dcterms:created xsi:type="dcterms:W3CDTF">2001-04-17T09:20:45Z</dcterms:created>
  <dcterms:modified xsi:type="dcterms:W3CDTF">2022-09-27T14:01:51Z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COO.2101.101.6.1492500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Menzel Susanne, BLW</vt:lpwstr>
  </property>
  <property fmtid="{D5CDD505-2E9C-101B-9397-08002B2CF9AE}" pid="10" name="FSC#COOELAK@1.1001:OwnerExtension">
    <vt:lpwstr>+41 58 462 26 55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Agrarökonomie, Raum und Strukturen (FBARS / BLW)</vt:lpwstr>
  </property>
  <property fmtid="{D5CDD505-2E9C-101B-9397-08002B2CF9AE}" pid="17" name="FSC#COOELAK@1.1001:CreatedAt">
    <vt:lpwstr>20.06.2019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*COO.2101.101.6.1492500*</vt:lpwstr>
  </property>
  <property fmtid="{D5CDD505-2E9C-101B-9397-08002B2CF9AE}" pid="21" name="FSC#COOELAK@1.1001:RefBarCode">
    <vt:lpwstr>*COO.2101.101.7.1381685*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51_AB19_statacontrol2018_anhaenge_tab_kontrollen_auf_gjb_bio_d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2019-06-20T13:47:02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